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drawings/drawing2.xml" ContentType="application/vnd.openxmlformats-officedocument.drawing+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drawings/drawing3.xml" ContentType="application/vnd.openxmlformats-officedocument.drawing+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drawings/drawing4.xml" ContentType="application/vnd.openxmlformats-officedocument.drawing+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C:\Users\sasaki-kun\Desktop\"/>
    </mc:Choice>
  </mc:AlternateContent>
  <xr:revisionPtr revIDLastSave="0" documentId="13_ncr:1_{C5B5BB0D-CF21-4945-9EF2-CDEB077ECA4E}" xr6:coauthVersionLast="47" xr6:coauthVersionMax="47" xr10:uidLastSave="{00000000-0000-0000-0000-000000000000}"/>
  <bookViews>
    <workbookView xWindow="-120" yWindow="-120" windowWidth="29040" windowHeight="17640" xr2:uid="{00000000-000D-0000-FFFF-FFFF00000000}"/>
  </bookViews>
  <sheets>
    <sheet name="農薬依頼書（食品）" sheetId="1" r:id="rId1"/>
    <sheet name="農薬依頼書（土壌）" sheetId="2" r:id="rId2"/>
    <sheet name="農薬依頼書（はちみつ）" sheetId="4" r:id="rId3"/>
    <sheet name="記入例 " sheetId="6" r:id="rId4"/>
  </sheets>
  <definedNames>
    <definedName name="_xlnm.Print_Area" localSheetId="3">'記入例 '!$A$1:$BI$56</definedName>
    <definedName name="_xlnm.Print_Area" localSheetId="2">'農薬依頼書（はちみつ）'!$A$1:$AT$56</definedName>
    <definedName name="_xlnm.Print_Area" localSheetId="0">'農薬依頼書（食品）'!$B$1:$AR$117</definedName>
    <definedName name="_xlnm.Print_Area" localSheetId="1">'農薬依頼書（土壌）'!$A$1:$AT$62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7" i="4" l="1"/>
  <c r="AS7" i="4"/>
  <c r="AR7" i="4"/>
  <c r="AQ7" i="4"/>
  <c r="AP7" i="4"/>
  <c r="AO7" i="4"/>
  <c r="AN7" i="4"/>
  <c r="AM7" i="4"/>
  <c r="AL7" i="4"/>
  <c r="AK7" i="4"/>
  <c r="AJ7" i="4"/>
  <c r="AI7" i="4"/>
  <c r="AH7" i="4"/>
  <c r="AG7" i="4"/>
  <c r="AF7" i="4"/>
  <c r="AE7" i="4"/>
  <c r="AD7" i="4"/>
  <c r="AC7" i="4"/>
  <c r="AB7" i="4"/>
  <c r="AA7" i="4"/>
  <c r="Z7" i="4"/>
  <c r="Y7" i="4"/>
  <c r="X7" i="4"/>
  <c r="W7" i="4"/>
  <c r="V7" i="4"/>
  <c r="U7" i="4"/>
  <c r="T7" i="4"/>
  <c r="S7" i="4"/>
  <c r="R7" i="4"/>
  <c r="Q7" i="4"/>
  <c r="P7" i="4"/>
  <c r="AT5" i="4"/>
  <c r="AS5" i="4"/>
  <c r="AR5" i="4"/>
  <c r="W3" i="4" s="1"/>
  <c r="AQ5" i="4"/>
  <c r="AP5" i="4"/>
  <c r="AO5" i="4"/>
  <c r="AN5" i="4"/>
  <c r="AM5" i="4"/>
  <c r="AL5" i="4"/>
  <c r="AK5" i="4"/>
  <c r="AJ5" i="4"/>
  <c r="AI5" i="4"/>
  <c r="AH5" i="4"/>
  <c r="AG5" i="4"/>
  <c r="AF5" i="4"/>
  <c r="AE5" i="4"/>
  <c r="AD5" i="4"/>
  <c r="W5" i="4"/>
  <c r="V5" i="4"/>
  <c r="U5" i="4"/>
  <c r="T5" i="4"/>
  <c r="S5" i="4"/>
  <c r="R5" i="4"/>
  <c r="Q5" i="4"/>
  <c r="P5" i="4"/>
  <c r="O5" i="4"/>
  <c r="N5" i="4"/>
  <c r="M5" i="4"/>
  <c r="L5" i="4"/>
  <c r="K5" i="4"/>
  <c r="J5" i="4"/>
  <c r="AT3" i="4"/>
  <c r="AS3" i="4"/>
  <c r="AR3" i="4"/>
  <c r="AQ3" i="4"/>
  <c r="AO3" i="4"/>
  <c r="AN3" i="4"/>
  <c r="AM3" i="4"/>
  <c r="AL3" i="4"/>
  <c r="AK3" i="4"/>
  <c r="AJ3" i="4"/>
  <c r="AI3" i="4"/>
  <c r="AH3" i="4"/>
  <c r="AG3" i="4"/>
  <c r="AF3" i="4"/>
  <c r="AE3" i="4"/>
  <c r="AD3" i="4"/>
  <c r="AC3" i="4"/>
  <c r="AB3" i="4"/>
  <c r="AA3" i="4"/>
  <c r="Z3" i="4"/>
  <c r="Y3" i="4"/>
  <c r="X3" i="4"/>
  <c r="V3" i="4"/>
  <c r="U3" i="4"/>
  <c r="T3" i="4"/>
  <c r="S3" i="4"/>
  <c r="R3" i="4"/>
  <c r="Q3" i="4"/>
  <c r="P3" i="4"/>
  <c r="O3" i="4"/>
  <c r="N3" i="4"/>
  <c r="M3" i="4"/>
  <c r="L3" i="4"/>
  <c r="K3" i="4"/>
  <c r="J3" i="4"/>
  <c r="Z2" i="4"/>
  <c r="Z2" i="2"/>
  <c r="I5" i="4"/>
  <c r="AC5" i="4"/>
  <c r="I3" i="4"/>
  <c r="O7" i="4"/>
  <c r="O7" i="2"/>
  <c r="AC5" i="2"/>
  <c r="I5" i="2"/>
  <c r="I3" i="2"/>
  <c r="L7" i="1"/>
  <c r="AY5" i="4"/>
  <c r="AP3" i="4" s="1"/>
  <c r="AY5" i="2"/>
  <c r="AU6" i="1"/>
  <c r="AY8" i="4"/>
  <c r="AY6" i="4"/>
  <c r="AY4" i="4"/>
  <c r="AY8" i="2"/>
  <c r="AY6" i="2"/>
  <c r="AY4" i="2"/>
  <c r="AT7" i="2"/>
  <c r="AS7" i="2"/>
  <c r="AR7" i="2"/>
  <c r="W5" i="2" s="1"/>
  <c r="AQ7" i="2"/>
  <c r="V5" i="2" s="1"/>
  <c r="AP7" i="2"/>
  <c r="AO7" i="2"/>
  <c r="AN7" i="2"/>
  <c r="S5" i="2" s="1"/>
  <c r="AM7" i="2"/>
  <c r="R5" i="2" s="1"/>
  <c r="AL7" i="2"/>
  <c r="Q5" i="2" s="1"/>
  <c r="AK7" i="2"/>
  <c r="AJ7" i="2"/>
  <c r="O5" i="2" s="1"/>
  <c r="AI7" i="2"/>
  <c r="N5" i="2" s="1"/>
  <c r="AH7" i="2"/>
  <c r="M5" i="2" s="1"/>
  <c r="AG7" i="2"/>
  <c r="AF7" i="2"/>
  <c r="K5" i="2" s="1"/>
  <c r="AE7" i="2"/>
  <c r="J5" i="2" s="1"/>
  <c r="AD7" i="2"/>
  <c r="AC7" i="2"/>
  <c r="AB7" i="2"/>
  <c r="AA7" i="2"/>
  <c r="Z7" i="2"/>
  <c r="Y7" i="2"/>
  <c r="X7" i="2"/>
  <c r="W7" i="2"/>
  <c r="V7" i="2"/>
  <c r="U7" i="2"/>
  <c r="T7" i="2"/>
  <c r="S7" i="2"/>
  <c r="R7" i="2"/>
  <c r="Q7" i="2"/>
  <c r="P7" i="2"/>
  <c r="AT5" i="2"/>
  <c r="AS5" i="2"/>
  <c r="AR5" i="2"/>
  <c r="AQ5" i="2"/>
  <c r="AP5" i="2"/>
  <c r="AO5" i="2"/>
  <c r="AN5" i="2"/>
  <c r="AM5" i="2"/>
  <c r="AL5" i="2"/>
  <c r="AK5" i="2"/>
  <c r="AJ5" i="2"/>
  <c r="AI5" i="2"/>
  <c r="AH5" i="2"/>
  <c r="AG5" i="2"/>
  <c r="AF5" i="2"/>
  <c r="AE5" i="2"/>
  <c r="AD5" i="2"/>
  <c r="U5" i="2"/>
  <c r="T5" i="2"/>
  <c r="P5" i="2"/>
  <c r="L5" i="2"/>
  <c r="F58" i="1"/>
  <c r="AU8" i="1"/>
  <c r="AU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T5" i="1"/>
  <c r="S5" i="1"/>
  <c r="R5" i="1"/>
  <c r="Q5" i="1"/>
  <c r="P5" i="1"/>
  <c r="O5" i="1"/>
  <c r="N5" i="1"/>
  <c r="M5" i="1"/>
  <c r="L5" i="1"/>
  <c r="K5" i="1"/>
  <c r="J5" i="1"/>
  <c r="I5" i="1"/>
  <c r="H5" i="1"/>
  <c r="G5" i="1"/>
  <c r="AU4" i="1"/>
  <c r="W2" i="1"/>
  <c r="BZ42" i="6"/>
  <c r="CA42" i="6" s="1"/>
  <c r="BX42" i="6"/>
  <c r="BZ41" i="6"/>
  <c r="BX41" i="6"/>
  <c r="BR41" i="6"/>
  <c r="BZ40" i="6"/>
  <c r="BX40" i="6"/>
  <c r="BR40" i="6"/>
  <c r="BZ39" i="6"/>
  <c r="BX39" i="6"/>
  <c r="BR39" i="6"/>
  <c r="BZ38" i="6"/>
  <c r="BX38" i="6"/>
  <c r="BR38" i="6"/>
  <c r="BX37" i="6"/>
  <c r="BR37" i="6"/>
  <c r="BZ36" i="6"/>
  <c r="CA36" i="6" s="1"/>
  <c r="BX36" i="6"/>
  <c r="BZ35" i="6"/>
  <c r="BX35" i="6"/>
  <c r="BR35" i="6"/>
  <c r="BZ34" i="6"/>
  <c r="BX34" i="6"/>
  <c r="BR34" i="6"/>
  <c r="BZ33" i="6"/>
  <c r="BX33" i="6"/>
  <c r="BR33" i="6"/>
  <c r="BZ32" i="6"/>
  <c r="BX32" i="6"/>
  <c r="BR32" i="6"/>
  <c r="BX31" i="6"/>
  <c r="BR31" i="6"/>
  <c r="BZ30" i="6"/>
  <c r="CA30" i="6" s="1"/>
  <c r="BX30" i="6"/>
  <c r="BZ29" i="6"/>
  <c r="BX29" i="6"/>
  <c r="BR29" i="6"/>
  <c r="BZ28" i="6"/>
  <c r="BX28" i="6"/>
  <c r="BR28" i="6"/>
  <c r="BZ27" i="6"/>
  <c r="BX27" i="6"/>
  <c r="BR27" i="6"/>
  <c r="BZ26" i="6"/>
  <c r="BX26" i="6"/>
  <c r="BR26" i="6"/>
  <c r="BX25" i="6"/>
  <c r="BR25" i="6"/>
  <c r="BZ24" i="6"/>
  <c r="CA24" i="6" s="1"/>
  <c r="BX24" i="6"/>
  <c r="BZ23" i="6"/>
  <c r="BX23" i="6"/>
  <c r="BR23" i="6"/>
  <c r="BZ22" i="6"/>
  <c r="BX22" i="6"/>
  <c r="BR22" i="6"/>
  <c r="BZ21" i="6"/>
  <c r="BX21" i="6"/>
  <c r="BR21" i="6"/>
  <c r="BZ20" i="6"/>
  <c r="BX20" i="6"/>
  <c r="BR20" i="6"/>
  <c r="BX19" i="6"/>
  <c r="BR19" i="6"/>
  <c r="Z5" i="1"/>
  <c r="F5" i="1"/>
  <c r="F3" i="1"/>
</calcChain>
</file>

<file path=xl/sharedStrings.xml><?xml version="1.0" encoding="utf-8"?>
<sst xmlns="http://schemas.openxmlformats.org/spreadsheetml/2006/main" count="635" uniqueCount="114">
  <si>
    <t>　　残留農薬分析依頼書</t>
    <phoneticPr fontId="3"/>
  </si>
  <si>
    <t>（食品用）</t>
  </si>
  <si>
    <t>分析依頼者</t>
    <rPh sb="0" eb="2">
      <t>ブンセキ</t>
    </rPh>
    <rPh sb="2" eb="5">
      <t>イライシャ</t>
    </rPh>
    <phoneticPr fontId="3"/>
  </si>
  <si>
    <t>ご依頼日</t>
    <rPh sb="1" eb="3">
      <t>イライ</t>
    </rPh>
    <rPh sb="3" eb="4">
      <t>ヒ</t>
    </rPh>
    <phoneticPr fontId="3"/>
  </si>
  <si>
    <t>ふりがな</t>
    <phoneticPr fontId="3"/>
  </si>
  <si>
    <t>機関名（報告書の宛名）</t>
    <rPh sb="0" eb="2">
      <t>キカン</t>
    </rPh>
    <rPh sb="2" eb="3">
      <t>ナ</t>
    </rPh>
    <rPh sb="4" eb="7">
      <t>ホウコクショ</t>
    </rPh>
    <rPh sb="8" eb="10">
      <t>アテナ</t>
    </rPh>
    <phoneticPr fontId="3"/>
  </si>
  <si>
    <t>部署名</t>
    <rPh sb="0" eb="3">
      <t>ブショメイ</t>
    </rPh>
    <phoneticPr fontId="3"/>
  </si>
  <si>
    <t>担当者名</t>
    <rPh sb="0" eb="4">
      <t>ゴタントウシャメイ</t>
    </rPh>
    <phoneticPr fontId="3"/>
  </si>
  <si>
    <t>住所</t>
    <rPh sb="0" eb="2">
      <t>ジュウショ</t>
    </rPh>
    <phoneticPr fontId="3"/>
  </si>
  <si>
    <t>TEL</t>
    <phoneticPr fontId="3"/>
  </si>
  <si>
    <t>FAX</t>
    <phoneticPr fontId="3"/>
  </si>
  <si>
    <t>E-mail</t>
    <phoneticPr fontId="3"/>
  </si>
  <si>
    <t>報告書宛先名</t>
    <rPh sb="0" eb="2">
      <t>ホウコク</t>
    </rPh>
    <rPh sb="2" eb="3">
      <t>ショ</t>
    </rPh>
    <rPh sb="3" eb="5">
      <t>アテサキ</t>
    </rPh>
    <rPh sb="5" eb="6">
      <t>ナ</t>
    </rPh>
    <phoneticPr fontId="3"/>
  </si>
  <si>
    <t>報告書送付先</t>
    <rPh sb="0" eb="2">
      <t>ホウコク</t>
    </rPh>
    <rPh sb="2" eb="3">
      <t>ショ</t>
    </rPh>
    <rPh sb="3" eb="5">
      <t>ソウフ</t>
    </rPh>
    <rPh sb="5" eb="6">
      <t>サキ</t>
    </rPh>
    <phoneticPr fontId="3"/>
  </si>
  <si>
    <t>請求先</t>
    <rPh sb="0" eb="2">
      <t>セイキュウ</t>
    </rPh>
    <rPh sb="2" eb="3">
      <t>サキ</t>
    </rPh>
    <phoneticPr fontId="3"/>
  </si>
  <si>
    <t>検体発送日</t>
    <rPh sb="0" eb="2">
      <t>ケンタイ</t>
    </rPh>
    <rPh sb="2" eb="4">
      <t>ハッソウ</t>
    </rPh>
    <rPh sb="4" eb="5">
      <t>ビ</t>
    </rPh>
    <phoneticPr fontId="3"/>
  </si>
  <si>
    <t>　結果速報の連絡</t>
    <rPh sb="1" eb="3">
      <t>ケッカ</t>
    </rPh>
    <rPh sb="3" eb="5">
      <t>ソクホウ</t>
    </rPh>
    <rPh sb="6" eb="8">
      <t>レンラク</t>
    </rPh>
    <phoneticPr fontId="3"/>
  </si>
  <si>
    <t>ご希望納期</t>
    <rPh sb="1" eb="3">
      <t>キボウ</t>
    </rPh>
    <rPh sb="3" eb="5">
      <t>ノウキ</t>
    </rPh>
    <phoneticPr fontId="3"/>
  </si>
  <si>
    <t>速報希望日</t>
    <rPh sb="0" eb="2">
      <t>ソクホウ</t>
    </rPh>
    <rPh sb="2" eb="4">
      <t>キボウ</t>
    </rPh>
    <rPh sb="4" eb="5">
      <t>ビ</t>
    </rPh>
    <phoneticPr fontId="3"/>
  </si>
  <si>
    <t>報告書到着希望日</t>
    <rPh sb="0" eb="2">
      <t>ホウコク</t>
    </rPh>
    <rPh sb="2" eb="3">
      <t>ショ</t>
    </rPh>
    <rPh sb="3" eb="5">
      <t>トウチャク</t>
    </rPh>
    <rPh sb="5" eb="8">
      <t>キボウビ</t>
    </rPh>
    <phoneticPr fontId="3"/>
  </si>
  <si>
    <t>受付No.</t>
    <rPh sb="0" eb="2">
      <t>ウケツケ</t>
    </rPh>
    <phoneticPr fontId="3"/>
  </si>
  <si>
    <r>
      <t>試料N</t>
    </r>
    <r>
      <rPr>
        <sz val="11"/>
        <rFont val="ＭＳ Ｐゴシック"/>
        <family val="3"/>
        <charset val="128"/>
      </rPr>
      <t>o</t>
    </r>
    <r>
      <rPr>
        <sz val="11"/>
        <rFont val="ＭＳ Ｐゴシック"/>
        <family val="3"/>
        <charset val="128"/>
      </rPr>
      <t>．</t>
    </r>
    <rPh sb="0" eb="2">
      <t>シリョウ</t>
    </rPh>
    <phoneticPr fontId="3"/>
  </si>
  <si>
    <t>試　　料　　名</t>
    <rPh sb="0" eb="1">
      <t>タメシ</t>
    </rPh>
    <rPh sb="3" eb="4">
      <t>リョウ</t>
    </rPh>
    <rPh sb="6" eb="7">
      <t>メイ</t>
    </rPh>
    <phoneticPr fontId="3"/>
  </si>
  <si>
    <t>分　　　析　　　項　　　目</t>
    <rPh sb="0" eb="1">
      <t>ブン</t>
    </rPh>
    <rPh sb="4" eb="5">
      <t>セキ</t>
    </rPh>
    <rPh sb="8" eb="9">
      <t>コウ</t>
    </rPh>
    <rPh sb="12" eb="13">
      <t>メ</t>
    </rPh>
    <phoneticPr fontId="3"/>
  </si>
  <si>
    <t>備考</t>
    <rPh sb="0" eb="2">
      <t>ビコウ</t>
    </rPh>
    <phoneticPr fontId="3"/>
  </si>
  <si>
    <t>（報告書に記載する名称）</t>
    <rPh sb="1" eb="3">
      <t>ホウコク</t>
    </rPh>
    <rPh sb="3" eb="4">
      <t>ショ</t>
    </rPh>
    <rPh sb="5" eb="7">
      <t>キサイ</t>
    </rPh>
    <rPh sb="9" eb="11">
      <t>メイショウ</t>
    </rPh>
    <phoneticPr fontId="3"/>
  </si>
  <si>
    <t>ヘプタクロル</t>
    <phoneticPr fontId="3"/>
  </si>
  <si>
    <r>
      <t>※</t>
    </r>
    <r>
      <rPr>
        <b/>
        <u/>
        <sz val="11"/>
        <rFont val="ＭＳ Ｐゴシック"/>
        <family val="3"/>
        <charset val="128"/>
      </rPr>
      <t>太枠</t>
    </r>
    <r>
      <rPr>
        <b/>
        <sz val="11"/>
        <rFont val="ＭＳ Ｐゴシック"/>
        <family val="3"/>
        <charset val="128"/>
      </rPr>
      <t>内をご記入願います。</t>
    </r>
    <rPh sb="1" eb="3">
      <t>フトワク</t>
    </rPh>
    <rPh sb="3" eb="4">
      <t>ナイ</t>
    </rPh>
    <rPh sb="6" eb="8">
      <t>キニュウ</t>
    </rPh>
    <rPh sb="8" eb="9">
      <t>ネガ</t>
    </rPh>
    <phoneticPr fontId="3"/>
  </si>
  <si>
    <t>弊社使用欄</t>
    <rPh sb="0" eb="2">
      <t>ヘイシャ</t>
    </rPh>
    <rPh sb="2" eb="4">
      <t>シヨウ</t>
    </rPh>
    <rPh sb="4" eb="5">
      <t>ラン</t>
    </rPh>
    <phoneticPr fontId="3"/>
  </si>
  <si>
    <t>試料着日</t>
    <rPh sb="0" eb="2">
      <t>シリョウ</t>
    </rPh>
    <rPh sb="2" eb="3">
      <t>チャク</t>
    </rPh>
    <rPh sb="3" eb="4">
      <t>ビ</t>
    </rPh>
    <phoneticPr fontId="3"/>
  </si>
  <si>
    <t>　　　　　月　　　　　　　　日</t>
    <rPh sb="5" eb="6">
      <t>ツキ</t>
    </rPh>
    <rPh sb="14" eb="15">
      <t>ヒ</t>
    </rPh>
    <phoneticPr fontId="3"/>
  </si>
  <si>
    <t xml:space="preserve"> 通信欄（ご意見・ご要望等をお書きください。）</t>
    <rPh sb="1" eb="4">
      <t>ツウシンラン</t>
    </rPh>
    <rPh sb="6" eb="8">
      <t>イケン</t>
    </rPh>
    <rPh sb="10" eb="12">
      <t>ヨウボウ</t>
    </rPh>
    <rPh sb="12" eb="13">
      <t>ナド</t>
    </rPh>
    <rPh sb="15" eb="16">
      <t>カ</t>
    </rPh>
    <phoneticPr fontId="3"/>
  </si>
  <si>
    <t>報告書発行日</t>
    <rPh sb="0" eb="2">
      <t>ホウコク</t>
    </rPh>
    <rPh sb="2" eb="3">
      <t>ショ</t>
    </rPh>
    <rPh sb="3" eb="5">
      <t>ハッコウ</t>
    </rPh>
    <rPh sb="5" eb="6">
      <t>ヒ</t>
    </rPh>
    <phoneticPr fontId="3"/>
  </si>
  <si>
    <t>報告書発送日</t>
    <rPh sb="0" eb="2">
      <t>ホウコク</t>
    </rPh>
    <rPh sb="2" eb="3">
      <t>ショ</t>
    </rPh>
    <rPh sb="3" eb="5">
      <t>ハッソウ</t>
    </rPh>
    <rPh sb="5" eb="6">
      <t>ヒ</t>
    </rPh>
    <phoneticPr fontId="3"/>
  </si>
  <si>
    <t>担当営業所</t>
    <rPh sb="0" eb="2">
      <t>タントウ</t>
    </rPh>
    <rPh sb="2" eb="5">
      <t>エイギョウショ</t>
    </rPh>
    <phoneticPr fontId="3"/>
  </si>
  <si>
    <t>担当者</t>
    <rPh sb="0" eb="2">
      <t>タントウ</t>
    </rPh>
    <rPh sb="2" eb="3">
      <t>シャ</t>
    </rPh>
    <phoneticPr fontId="3"/>
  </si>
  <si>
    <t>問い合わせ先</t>
    <rPh sb="0" eb="1">
      <t>ト</t>
    </rPh>
    <rPh sb="2" eb="3">
      <t>ア</t>
    </rPh>
    <rPh sb="5" eb="6">
      <t>サキ</t>
    </rPh>
    <phoneticPr fontId="3"/>
  </si>
  <si>
    <t>（土壌用）</t>
    <rPh sb="1" eb="3">
      <t>ドジョウ</t>
    </rPh>
    <phoneticPr fontId="3"/>
  </si>
  <si>
    <t>ペンディメタリン</t>
    <phoneticPr fontId="3"/>
  </si>
  <si>
    <t>ディルドリン</t>
    <phoneticPr fontId="3"/>
  </si>
  <si>
    <t>エンドリン</t>
    <phoneticPr fontId="3"/>
  </si>
  <si>
    <t>その他の項目</t>
    <rPh sb="2" eb="3">
      <t>タ</t>
    </rPh>
    <rPh sb="4" eb="6">
      <t>コウモク</t>
    </rPh>
    <phoneticPr fontId="3"/>
  </si>
  <si>
    <t>※分析項目にあるご希望の分析項目の□にチェックを入れて下さい。</t>
    <rPh sb="1" eb="3">
      <t>ブンセキ</t>
    </rPh>
    <rPh sb="3" eb="5">
      <t>コウモク</t>
    </rPh>
    <rPh sb="9" eb="11">
      <t>キボウ</t>
    </rPh>
    <rPh sb="12" eb="14">
      <t>ブンセキ</t>
    </rPh>
    <rPh sb="14" eb="16">
      <t>コウモク</t>
    </rPh>
    <phoneticPr fontId="3"/>
  </si>
  <si>
    <t>　 記載されていない項目をご依頼の場合には、その他の項目の□にチェックを入れて分析項目名をご記入下さい。</t>
    <rPh sb="43" eb="44">
      <t>メイ</t>
    </rPh>
    <phoneticPr fontId="3"/>
  </si>
  <si>
    <t>一斉分析505農薬</t>
    <phoneticPr fontId="3"/>
  </si>
  <si>
    <t>一斉分析160農薬</t>
    <phoneticPr fontId="3"/>
  </si>
  <si>
    <t>※ご依頼者様の個人情報は、試験検査に関する連絡、報告及び弊社が実施しております業務のご案内以外には使用致しません。</t>
    <rPh sb="13" eb="15">
      <t>シケン</t>
    </rPh>
    <rPh sb="15" eb="17">
      <t>ケンサ</t>
    </rPh>
    <rPh sb="18" eb="19">
      <t>カン</t>
    </rPh>
    <rPh sb="21" eb="23">
      <t>レンラク</t>
    </rPh>
    <rPh sb="24" eb="26">
      <t>ホウコク</t>
    </rPh>
    <rPh sb="26" eb="27">
      <t>オヨ</t>
    </rPh>
    <rPh sb="45" eb="47">
      <t>イガイ</t>
    </rPh>
    <rPh sb="49" eb="51">
      <t>シヨウ</t>
    </rPh>
    <rPh sb="51" eb="52">
      <t>イタ</t>
    </rPh>
    <phoneticPr fontId="3"/>
  </si>
  <si>
    <t>※ご依頼者様の個人情報は、試験検査に関する連絡、報告及び弊社が実施しております業務のご案内以外には使用致しません。</t>
  </si>
  <si>
    <t>※個別項目をご依頼の場合は、下の欄に『分析項目』をご記入して下さい。</t>
    <rPh sb="1" eb="3">
      <t>コベツ</t>
    </rPh>
    <rPh sb="3" eb="5">
      <t>コウモク</t>
    </rPh>
    <rPh sb="7" eb="9">
      <t>イライ</t>
    </rPh>
    <rPh sb="10" eb="12">
      <t>バアイ</t>
    </rPh>
    <rPh sb="14" eb="15">
      <t>シタ</t>
    </rPh>
    <rPh sb="16" eb="17">
      <t>ラン</t>
    </rPh>
    <phoneticPr fontId="3"/>
  </si>
  <si>
    <t>※セット項目をご依頼の場合は、分析項目にあるご希望の分析メニューの□にチェックを入れて下さい。</t>
    <rPh sb="4" eb="6">
      <t>コウモク</t>
    </rPh>
    <rPh sb="8" eb="10">
      <t>イライ</t>
    </rPh>
    <rPh sb="11" eb="13">
      <t>バアイ</t>
    </rPh>
    <rPh sb="15" eb="17">
      <t>ブンセキ</t>
    </rPh>
    <rPh sb="17" eb="19">
      <t>コウモク</t>
    </rPh>
    <phoneticPr fontId="3"/>
  </si>
  <si>
    <t>個別項目</t>
    <phoneticPr fontId="3"/>
  </si>
  <si>
    <t>農薬類15成分</t>
    <phoneticPr fontId="3"/>
  </si>
  <si>
    <t>動物用医薬品4成分</t>
    <phoneticPr fontId="3"/>
  </si>
  <si>
    <t>セット項目</t>
    <phoneticPr fontId="3"/>
  </si>
  <si>
    <t>（はちみつ用）</t>
    <phoneticPr fontId="3"/>
  </si>
  <si>
    <r>
      <t>〒0</t>
    </r>
    <r>
      <rPr>
        <sz val="11"/>
        <rFont val="ＭＳ Ｐゴシック"/>
        <family val="3"/>
        <charset val="128"/>
      </rPr>
      <t>62</t>
    </r>
    <r>
      <rPr>
        <sz val="11"/>
        <rFont val="ＭＳ Ｐゴシック"/>
        <family val="3"/>
        <charset val="128"/>
      </rPr>
      <t>-0</t>
    </r>
    <r>
      <rPr>
        <sz val="11"/>
        <rFont val="ＭＳ Ｐゴシック"/>
        <family val="3"/>
        <charset val="128"/>
      </rPr>
      <t>052</t>
    </r>
    <phoneticPr fontId="3"/>
  </si>
  <si>
    <t>札幌市豊平区月寒東2条16丁目1番7号</t>
    <rPh sb="0" eb="3">
      <t>サッポロシ</t>
    </rPh>
    <rPh sb="3" eb="6">
      <t>トヨヒラク</t>
    </rPh>
    <rPh sb="6" eb="8">
      <t>ツキサム</t>
    </rPh>
    <rPh sb="8" eb="9">
      <t>ヒガシ</t>
    </rPh>
    <rPh sb="10" eb="11">
      <t>ジョウ</t>
    </rPh>
    <rPh sb="13" eb="15">
      <t>チョウメ</t>
    </rPh>
    <rPh sb="16" eb="17">
      <t>バン</t>
    </rPh>
    <rPh sb="18" eb="19">
      <t>ゴウ</t>
    </rPh>
    <phoneticPr fontId="3"/>
  </si>
  <si>
    <r>
      <t>TEL：　（011）8</t>
    </r>
    <r>
      <rPr>
        <sz val="11"/>
        <rFont val="ＭＳ Ｐゴシック"/>
        <family val="3"/>
        <charset val="128"/>
      </rPr>
      <t>50</t>
    </r>
    <r>
      <rPr>
        <sz val="11"/>
        <rFont val="ＭＳ Ｐゴシック"/>
        <family val="3"/>
        <charset val="128"/>
      </rPr>
      <t>-</t>
    </r>
    <r>
      <rPr>
        <sz val="11"/>
        <rFont val="ＭＳ Ｐゴシック"/>
        <family val="3"/>
        <charset val="128"/>
      </rPr>
      <t>5230</t>
    </r>
    <phoneticPr fontId="3"/>
  </si>
  <si>
    <r>
      <t>FAX：　（011）8</t>
    </r>
    <r>
      <rPr>
        <sz val="11"/>
        <rFont val="ＭＳ Ｐゴシック"/>
        <family val="3"/>
        <charset val="128"/>
      </rPr>
      <t>53</t>
    </r>
    <r>
      <rPr>
        <sz val="11"/>
        <rFont val="ＭＳ Ｐゴシック"/>
        <family val="3"/>
        <charset val="128"/>
      </rPr>
      <t>-</t>
    </r>
    <r>
      <rPr>
        <sz val="11"/>
        <rFont val="ＭＳ Ｐゴシック"/>
        <family val="3"/>
        <charset val="128"/>
      </rPr>
      <t>5280</t>
    </r>
    <phoneticPr fontId="3"/>
  </si>
  <si>
    <t>・ご記入日（申込日）をご記入ください。</t>
    <rPh sb="2" eb="4">
      <t>キニュウ</t>
    </rPh>
    <rPh sb="4" eb="5">
      <t>ヒ</t>
    </rPh>
    <rPh sb="6" eb="9">
      <t>モウシコミビ</t>
    </rPh>
    <rPh sb="12" eb="14">
      <t>キニュウ</t>
    </rPh>
    <phoneticPr fontId="3"/>
  </si>
  <si>
    <t>・弊社にて不明な点等をご確認させて頂く場合がございます。連絡先等を正確にご記入ください。</t>
    <rPh sb="1" eb="3">
      <t>ヘイシャ</t>
    </rPh>
    <rPh sb="5" eb="7">
      <t>フメイ</t>
    </rPh>
    <rPh sb="8" eb="9">
      <t>テン</t>
    </rPh>
    <rPh sb="9" eb="10">
      <t>トウ</t>
    </rPh>
    <rPh sb="12" eb="14">
      <t>カクニン</t>
    </rPh>
    <rPh sb="17" eb="18">
      <t>イタダ</t>
    </rPh>
    <rPh sb="19" eb="21">
      <t>バアイ</t>
    </rPh>
    <phoneticPr fontId="3"/>
  </si>
  <si>
    <r>
      <t>・E-mailでの速報を希望される場合、</t>
    </r>
    <r>
      <rPr>
        <b/>
        <u/>
        <sz val="10"/>
        <rFont val="ＭＳ Ｐゴシック"/>
        <family val="3"/>
        <charset val="128"/>
      </rPr>
      <t>必ずご記入</t>
    </r>
    <r>
      <rPr>
        <sz val="10"/>
        <rFont val="ＭＳ Ｐゴシック"/>
        <family val="3"/>
        <charset val="128"/>
      </rPr>
      <t>ください。</t>
    </r>
    <rPh sb="9" eb="11">
      <t>ソクホウ</t>
    </rPh>
    <rPh sb="12" eb="14">
      <t>キボウ</t>
    </rPh>
    <rPh sb="17" eb="19">
      <t>バアイ</t>
    </rPh>
    <rPh sb="20" eb="21">
      <t>カナラ</t>
    </rPh>
    <rPh sb="23" eb="25">
      <t>キニュウ</t>
    </rPh>
    <phoneticPr fontId="3"/>
  </si>
  <si>
    <t>・報告書の宛名、報告書、速報値及び請求書の送付先が上に記載されているとおりの場合には、『分析依頼者と同じ』を丸で囲んでください。それ以外を希望される場合には、お手数ですがご記入ください。</t>
    <rPh sb="1" eb="4">
      <t>ホウコクショ</t>
    </rPh>
    <rPh sb="5" eb="7">
      <t>アテナ</t>
    </rPh>
    <rPh sb="8" eb="11">
      <t>ホウコクショ</t>
    </rPh>
    <rPh sb="12" eb="15">
      <t>ソクホウチ</t>
    </rPh>
    <rPh sb="15" eb="16">
      <t>オヨ</t>
    </rPh>
    <rPh sb="17" eb="20">
      <t>セイキュウショ</t>
    </rPh>
    <rPh sb="21" eb="23">
      <t>ソウフ</t>
    </rPh>
    <rPh sb="23" eb="24">
      <t>サキ</t>
    </rPh>
    <rPh sb="25" eb="26">
      <t>ウエ</t>
    </rPh>
    <rPh sb="27" eb="29">
      <t>キサイ</t>
    </rPh>
    <rPh sb="38" eb="40">
      <t>バアイ</t>
    </rPh>
    <rPh sb="44" eb="46">
      <t>ブンセキ</t>
    </rPh>
    <rPh sb="46" eb="48">
      <t>イライ</t>
    </rPh>
    <rPh sb="48" eb="49">
      <t>シャ</t>
    </rPh>
    <rPh sb="50" eb="51">
      <t>オナ</t>
    </rPh>
    <rPh sb="54" eb="55">
      <t>マル</t>
    </rPh>
    <rPh sb="56" eb="57">
      <t>カコ</t>
    </rPh>
    <rPh sb="66" eb="68">
      <t>イガイ</t>
    </rPh>
    <rPh sb="69" eb="71">
      <t>キボウ</t>
    </rPh>
    <rPh sb="74" eb="76">
      <t>バアイ</t>
    </rPh>
    <rPh sb="80" eb="82">
      <t>テスウ</t>
    </rPh>
    <rPh sb="86" eb="88">
      <t>キニュウ</t>
    </rPh>
    <phoneticPr fontId="3"/>
  </si>
  <si>
    <r>
      <t>・分析項目の中から</t>
    </r>
    <r>
      <rPr>
        <b/>
        <u/>
        <sz val="10"/>
        <rFont val="ＭＳ Ｐゴシック"/>
        <family val="3"/>
        <charset val="128"/>
      </rPr>
      <t>選択</t>
    </r>
    <r>
      <rPr>
        <sz val="10"/>
        <rFont val="ＭＳ Ｐゴシック"/>
        <family val="3"/>
        <charset val="128"/>
      </rPr>
      <t>し、□の中にチェックを入れてください。</t>
    </r>
    <rPh sb="1" eb="3">
      <t>ブンセキ</t>
    </rPh>
    <rPh sb="3" eb="5">
      <t>コウモク</t>
    </rPh>
    <rPh sb="6" eb="7">
      <t>ナカ</t>
    </rPh>
    <rPh sb="9" eb="11">
      <t>センタク</t>
    </rPh>
    <rPh sb="15" eb="16">
      <t>ナカ</t>
    </rPh>
    <rPh sb="22" eb="23">
      <t>イ</t>
    </rPh>
    <phoneticPr fontId="3"/>
  </si>
  <si>
    <r>
      <t>・試料名に記入された名称で報告書に記載いたします。正確に（かな又は漢字、生産地等）</t>
    </r>
    <r>
      <rPr>
        <b/>
        <u/>
        <sz val="10"/>
        <rFont val="ＭＳ Ｐゴシック"/>
        <family val="3"/>
        <charset val="128"/>
      </rPr>
      <t>報告書に記載する名称をご記入ください</t>
    </r>
    <r>
      <rPr>
        <sz val="10"/>
        <rFont val="ＭＳ Ｐゴシック"/>
        <family val="3"/>
        <charset val="128"/>
      </rPr>
      <t>。</t>
    </r>
    <rPh sb="1" eb="3">
      <t>シリョウ</t>
    </rPh>
    <rPh sb="3" eb="4">
      <t>メイ</t>
    </rPh>
    <rPh sb="5" eb="7">
      <t>キニュウ</t>
    </rPh>
    <rPh sb="10" eb="12">
      <t>メイショウ</t>
    </rPh>
    <rPh sb="13" eb="16">
      <t>ホウコクショ</t>
    </rPh>
    <rPh sb="17" eb="19">
      <t>キサイ</t>
    </rPh>
    <rPh sb="25" eb="27">
      <t>セイカク</t>
    </rPh>
    <rPh sb="31" eb="32">
      <t>マタ</t>
    </rPh>
    <rPh sb="33" eb="35">
      <t>カンジ</t>
    </rPh>
    <rPh sb="36" eb="39">
      <t>セイサンチ</t>
    </rPh>
    <rPh sb="39" eb="40">
      <t>トウ</t>
    </rPh>
    <rPh sb="41" eb="44">
      <t>ホウコクショ</t>
    </rPh>
    <rPh sb="45" eb="47">
      <t>キサイ</t>
    </rPh>
    <rPh sb="49" eb="51">
      <t>メイショウ</t>
    </rPh>
    <rPh sb="53" eb="55">
      <t>キニュウ</t>
    </rPh>
    <phoneticPr fontId="3"/>
  </si>
  <si>
    <t>・要望・注意事項等書ききれない事項がある場合には、下にある通信欄にご記入ください。</t>
    <rPh sb="1" eb="3">
      <t>ヨウボウ</t>
    </rPh>
    <rPh sb="4" eb="6">
      <t>チュウイ</t>
    </rPh>
    <rPh sb="6" eb="8">
      <t>ジコウ</t>
    </rPh>
    <rPh sb="8" eb="9">
      <t>トウ</t>
    </rPh>
    <rPh sb="9" eb="10">
      <t>カ</t>
    </rPh>
    <rPh sb="15" eb="17">
      <t>ジコウ</t>
    </rPh>
    <rPh sb="20" eb="22">
      <t>バアイ</t>
    </rPh>
    <rPh sb="25" eb="26">
      <t>シタ</t>
    </rPh>
    <rPh sb="29" eb="32">
      <t>ツウシンラン</t>
    </rPh>
    <rPh sb="34" eb="36">
      <t>キニュウ</t>
    </rPh>
    <phoneticPr fontId="3"/>
  </si>
  <si>
    <t>・試料（検体数）が多くて書ききれない場合は、複数枚にわけてご記入ください。</t>
    <rPh sb="1" eb="3">
      <t>シリョウ</t>
    </rPh>
    <rPh sb="4" eb="6">
      <t>ケンタイ</t>
    </rPh>
    <rPh sb="6" eb="7">
      <t>スウ</t>
    </rPh>
    <rPh sb="9" eb="10">
      <t>オオ</t>
    </rPh>
    <rPh sb="12" eb="13">
      <t>カ</t>
    </rPh>
    <rPh sb="18" eb="20">
      <t>バアイ</t>
    </rPh>
    <rPh sb="22" eb="24">
      <t>フクスウ</t>
    </rPh>
    <rPh sb="24" eb="25">
      <t>マイ</t>
    </rPh>
    <rPh sb="30" eb="32">
      <t>キニュウ</t>
    </rPh>
    <phoneticPr fontId="3"/>
  </si>
  <si>
    <t>・お客様のご要望等を何でもお書きください。</t>
    <rPh sb="2" eb="4">
      <t>キャクサマ</t>
    </rPh>
    <rPh sb="6" eb="8">
      <t>ヨウボウ</t>
    </rPh>
    <rPh sb="8" eb="9">
      <t>トウ</t>
    </rPh>
    <rPh sb="10" eb="11">
      <t>ナン</t>
    </rPh>
    <rPh sb="14" eb="15">
      <t>カ</t>
    </rPh>
    <phoneticPr fontId="3"/>
  </si>
  <si>
    <t>・個別分析項目数が多く、書ききれない場合には下にある通信欄または別紙に記載して頂いて構いません。</t>
    <rPh sb="1" eb="3">
      <t>コベツ</t>
    </rPh>
    <rPh sb="3" eb="5">
      <t>ブンセキ</t>
    </rPh>
    <rPh sb="5" eb="8">
      <t>コウモクスウ</t>
    </rPh>
    <rPh sb="9" eb="10">
      <t>オオ</t>
    </rPh>
    <rPh sb="12" eb="13">
      <t>カ</t>
    </rPh>
    <rPh sb="18" eb="20">
      <t>バアイ</t>
    </rPh>
    <rPh sb="22" eb="23">
      <t>シタ</t>
    </rPh>
    <rPh sb="26" eb="29">
      <t>ツウシンラン</t>
    </rPh>
    <rPh sb="32" eb="34">
      <t>ベッシ</t>
    </rPh>
    <rPh sb="35" eb="37">
      <t>キサイ</t>
    </rPh>
    <rPh sb="39" eb="40">
      <t>イタダ</t>
    </rPh>
    <rPh sb="42" eb="43">
      <t>カマ</t>
    </rPh>
    <phoneticPr fontId="3"/>
  </si>
  <si>
    <t>・速報必要な場合、丸で囲んでください。
・お急ぎの場合には、納期についてあらかじめご相談ください。</t>
    <rPh sb="1" eb="3">
      <t>ソクホウ</t>
    </rPh>
    <rPh sb="3" eb="5">
      <t>ヒツヨウ</t>
    </rPh>
    <rPh sb="6" eb="8">
      <t>バアイ</t>
    </rPh>
    <rPh sb="9" eb="10">
      <t>マル</t>
    </rPh>
    <rPh sb="11" eb="12">
      <t>カコ</t>
    </rPh>
    <phoneticPr fontId="3"/>
  </si>
  <si>
    <t>・依頼者情報をご記入ください。</t>
    <rPh sb="1" eb="4">
      <t>イライシャ</t>
    </rPh>
    <rPh sb="4" eb="6">
      <t>ジョウホウ</t>
    </rPh>
    <rPh sb="8" eb="10">
      <t>キニュウ</t>
    </rPh>
    <phoneticPr fontId="3"/>
  </si>
  <si>
    <t>　分析依頼者と同じ</t>
    <rPh sb="1" eb="3">
      <t>ブンセキ</t>
    </rPh>
    <rPh sb="3" eb="6">
      <t>イライシャ</t>
    </rPh>
    <rPh sb="7" eb="8">
      <t>オナ</t>
    </rPh>
    <phoneticPr fontId="3"/>
  </si>
  <si>
    <t>それ以外：</t>
    <phoneticPr fontId="3"/>
  </si>
  <si>
    <t>必要　（</t>
    <phoneticPr fontId="3"/>
  </si>
  <si>
    <t>不要</t>
    <phoneticPr fontId="3"/>
  </si>
  <si>
    <t>）</t>
    <phoneticPr fontId="3"/>
  </si>
  <si>
    <t>※一斉分析をご依頼の場合は、分析項目にあるご希望の分析メニューの</t>
    <rPh sb="1" eb="3">
      <t>イッセイ</t>
    </rPh>
    <rPh sb="3" eb="5">
      <t>ブンセキ</t>
    </rPh>
    <rPh sb="7" eb="9">
      <t>イライ</t>
    </rPh>
    <rPh sb="10" eb="12">
      <t>バアイ</t>
    </rPh>
    <rPh sb="14" eb="16">
      <t>ブンセキ</t>
    </rPh>
    <rPh sb="16" eb="18">
      <t>コウモク</t>
    </rPh>
    <phoneticPr fontId="3"/>
  </si>
  <si>
    <t>※個別分析をご依頼の場合は、</t>
    <rPh sb="1" eb="3">
      <t>コベツ</t>
    </rPh>
    <rPh sb="3" eb="5">
      <t>ブンセキ</t>
    </rPh>
    <rPh sb="7" eb="9">
      <t>イライ</t>
    </rPh>
    <rPh sb="10" eb="12">
      <t>バアイ</t>
    </rPh>
    <phoneticPr fontId="3"/>
  </si>
  <si>
    <r>
      <t>※</t>
    </r>
    <r>
      <rPr>
        <b/>
        <u/>
        <sz val="9"/>
        <rFont val="ＭＳ Ｐゴシック"/>
        <family val="3"/>
        <charset val="128"/>
      </rPr>
      <t>太枠</t>
    </r>
    <r>
      <rPr>
        <b/>
        <sz val="9"/>
        <rFont val="ＭＳ Ｐゴシック"/>
        <family val="3"/>
        <charset val="128"/>
      </rPr>
      <t>内をご記入願います。</t>
    </r>
    <rPh sb="1" eb="3">
      <t>フトワク</t>
    </rPh>
    <rPh sb="3" eb="4">
      <t>ナイ</t>
    </rPh>
    <rPh sb="6" eb="8">
      <t>キニュウ</t>
    </rPh>
    <rPh sb="8" eb="9">
      <t>ネガ</t>
    </rPh>
    <phoneticPr fontId="3"/>
  </si>
  <si>
    <t>〒062-0052</t>
    <phoneticPr fontId="3"/>
  </si>
  <si>
    <t>TEL：　（011）850-5230</t>
    <phoneticPr fontId="3"/>
  </si>
  <si>
    <t>FAX：　（011）853-5280</t>
    <phoneticPr fontId="3"/>
  </si>
  <si>
    <t>試料No．</t>
    <rPh sb="0" eb="2">
      <t>シリョウ</t>
    </rPh>
    <phoneticPr fontId="3"/>
  </si>
  <si>
    <t>　　　　　月　　　　　日</t>
    <rPh sb="5" eb="6">
      <t>ツキ</t>
    </rPh>
    <rPh sb="11" eb="12">
      <t>ヒ</t>
    </rPh>
    <phoneticPr fontId="3"/>
  </si>
  <si>
    <t xml:space="preserve"> にチェックを入れて、『項目数』と『分析項目』をご記入して下さい。</t>
    <phoneticPr fontId="3"/>
  </si>
  <si>
    <t>e-mail　：</t>
    <phoneticPr fontId="3"/>
  </si>
  <si>
    <t>info-nouyaku-h@awi.co.jp</t>
    <phoneticPr fontId="3"/>
  </si>
  <si>
    <t>e-mail　：</t>
    <phoneticPr fontId="3"/>
  </si>
  <si>
    <t>info-nouyaku-h@awi.co.jp</t>
    <phoneticPr fontId="3"/>
  </si>
  <si>
    <t>【基本申込】</t>
    <rPh sb="1" eb="3">
      <t>キホン</t>
    </rPh>
    <rPh sb="3" eb="5">
      <t>モウシコミ</t>
    </rPh>
    <phoneticPr fontId="3"/>
  </si>
  <si>
    <t>e-mail　でお願いします。</t>
    <phoneticPr fontId="3"/>
  </si>
  <si>
    <t>(FAXでも受付します）</t>
    <rPh sb="6" eb="8">
      <t>ウケツケ</t>
    </rPh>
    <phoneticPr fontId="3"/>
  </si>
  <si>
    <t>フリガナ</t>
    <phoneticPr fontId="3"/>
  </si>
  <si>
    <t>機関名　　　　　　（報告書の宛名）</t>
    <rPh sb="0" eb="2">
      <t>キカン</t>
    </rPh>
    <rPh sb="2" eb="3">
      <t>ナ</t>
    </rPh>
    <rPh sb="10" eb="13">
      <t>ホウコクショ</t>
    </rPh>
    <rPh sb="14" eb="16">
      <t>アテナ</t>
    </rPh>
    <phoneticPr fontId="3"/>
  </si>
  <si>
    <t>郵便番号</t>
    <rPh sb="0" eb="4">
      <t>ユウビンバンゴウ</t>
    </rPh>
    <phoneticPr fontId="3"/>
  </si>
  <si>
    <t>月　　　日</t>
    <rPh sb="0" eb="1">
      <t>ゲツ</t>
    </rPh>
    <rPh sb="4" eb="5">
      <t>ヒ</t>
    </rPh>
    <phoneticPr fontId="3"/>
  </si>
  <si>
    <t>月　　　　　日</t>
    <rPh sb="0" eb="1">
      <t>ツキ</t>
    </rPh>
    <rPh sb="6" eb="7">
      <t>ヒ</t>
    </rPh>
    <phoneticPr fontId="3"/>
  </si>
  <si>
    <r>
      <rPr>
        <b/>
        <sz val="9"/>
        <rFont val="ＭＳ Ｐゴシック"/>
        <family val="3"/>
        <charset val="128"/>
      </rPr>
      <t xml:space="preserve">  </t>
    </r>
    <r>
      <rPr>
        <b/>
        <sz val="10"/>
        <rFont val="ＭＳ Ｐゴシック"/>
        <family val="3"/>
        <charset val="128"/>
      </rPr>
      <t>一斉分析260農薬</t>
    </r>
    <phoneticPr fontId="3"/>
  </si>
  <si>
    <r>
      <rPr>
        <sz val="9"/>
        <rFont val="ＭＳ Ｐゴシック"/>
        <family val="3"/>
        <charset val="128"/>
      </rPr>
      <t xml:space="preserve">  その他</t>
    </r>
    <r>
      <rPr>
        <sz val="10"/>
        <rFont val="ＭＳ Ｐゴシック"/>
        <family val="3"/>
        <charset val="128"/>
      </rPr>
      <t>一斉</t>
    </r>
    <rPh sb="4" eb="5">
      <t>タ</t>
    </rPh>
    <phoneticPr fontId="3"/>
  </si>
  <si>
    <r>
      <rPr>
        <sz val="7"/>
        <rFont val="ＭＳ Ｐゴシック"/>
        <family val="3"/>
        <charset val="128"/>
      </rPr>
      <t xml:space="preserve">  </t>
    </r>
    <r>
      <rPr>
        <sz val="10"/>
        <rFont val="ＭＳ Ｐゴシック"/>
        <family val="3"/>
        <charset val="128"/>
      </rPr>
      <t>農薬</t>
    </r>
    <rPh sb="2" eb="4">
      <t>ノウヤク</t>
    </rPh>
    <phoneticPr fontId="3"/>
  </si>
  <si>
    <t>一斉分析425農薬</t>
  </si>
  <si>
    <t>一斉分析360農薬</t>
  </si>
  <si>
    <t>一斉分析120農薬</t>
  </si>
  <si>
    <t>一斉分析100農薬</t>
  </si>
  <si>
    <r>
      <rPr>
        <sz val="9"/>
        <rFont val="ＭＳ Ｐゴシック"/>
        <family val="3"/>
        <charset val="128"/>
      </rPr>
      <t xml:space="preserve">  </t>
    </r>
    <r>
      <rPr>
        <sz val="10"/>
        <rFont val="ＭＳ Ｐゴシック"/>
        <family val="3"/>
        <charset val="128"/>
      </rPr>
      <t>個別分析（</t>
    </r>
    <phoneticPr fontId="3"/>
  </si>
  <si>
    <r>
      <t>）項目　</t>
    </r>
    <r>
      <rPr>
        <sz val="8"/>
        <color rgb="FFFF0000"/>
        <rFont val="ＭＳ Ｐゴシック"/>
        <family val="3"/>
        <charset val="128"/>
      </rPr>
      <t>＊下記分析項目記入</t>
    </r>
    <rPh sb="1" eb="3">
      <t>コウモク</t>
    </rPh>
    <rPh sb="5" eb="7">
      <t>カキ</t>
    </rPh>
    <rPh sb="7" eb="9">
      <t>ブンセキ</t>
    </rPh>
    <rPh sb="9" eb="11">
      <t>コウモク</t>
    </rPh>
    <rPh sb="11" eb="13">
      <t>キニュウ</t>
    </rPh>
    <phoneticPr fontId="3"/>
  </si>
  <si>
    <t>）項目</t>
    <rPh sb="1" eb="3">
      <t>コウモク</t>
    </rPh>
    <phoneticPr fontId="3"/>
  </si>
  <si>
    <r>
      <t xml:space="preserve">  </t>
    </r>
    <r>
      <rPr>
        <b/>
        <sz val="9"/>
        <color rgb="FFFF0000"/>
        <rFont val="ＭＳ Ｐゴシック"/>
        <family val="3"/>
        <charset val="128"/>
      </rPr>
      <t>試料NO1</t>
    </r>
    <r>
      <rPr>
        <b/>
        <sz val="9"/>
        <rFont val="ＭＳ Ｐゴシック"/>
        <family val="3"/>
        <charset val="128"/>
      </rPr>
      <t>と同じ</t>
    </r>
    <rPh sb="2" eb="4">
      <t>シリョウ</t>
    </rPh>
    <rPh sb="8" eb="9">
      <t>オナ</t>
    </rPh>
    <phoneticPr fontId="3"/>
  </si>
  <si>
    <t xml:space="preserve"> 又は横の文字をクリックして下さい。</t>
    <rPh sb="1" eb="2">
      <t>マタ</t>
    </rPh>
    <rPh sb="3" eb="4">
      <t>ヨコ</t>
    </rPh>
    <rPh sb="5" eb="7">
      <t>モジ</t>
    </rPh>
    <rPh sb="14" eb="15">
      <t>クダ</t>
    </rPh>
    <phoneticPr fontId="3"/>
  </si>
  <si>
    <t>月　  　 　日</t>
    <rPh sb="0" eb="1">
      <t>ゲツ</t>
    </rPh>
    <rPh sb="7" eb="8">
      <t>ヒ</t>
    </rPh>
    <phoneticPr fontId="3"/>
  </si>
  <si>
    <t>⇚　月/日で入力可　下記【検体発送日】【ご希望納期】も同様</t>
  </si>
  <si>
    <t>自動表示　正しく表示されない場合は直接入力して下さい</t>
  </si>
  <si>
    <t>自動入力　フリガナが違う場合・英文字の場合は直接入力をお願いします</t>
  </si>
  <si>
    <t>エア・ウォーター・ラボアンドフーズ株式会社</t>
    <rPh sb="17" eb="19">
      <t>カブシキ</t>
    </rPh>
    <rPh sb="19" eb="21">
      <t>カイシャ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</si>
</sst>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quot;年&quot;m&quot;月&quot;d&quot;日&quot;;@"/>
  </numFmts>
  <fonts count="23" x14ac:knownFonts="1">
    <font>
      <sz val="11"/>
      <name val="ＭＳ Ｐゴシック"/>
      <family val="3"/>
      <charset val="128"/>
    </font>
    <font>
      <sz val="11"/>
      <name val="ＭＳ Ｐゴシック"/>
      <family val="3"/>
      <charset val="128"/>
    </font>
    <font>
      <sz val="18"/>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b/>
      <u/>
      <sz val="11"/>
      <name val="ＭＳ Ｐゴシック"/>
      <family val="3"/>
      <charset val="128"/>
    </font>
    <font>
      <b/>
      <u/>
      <sz val="10"/>
      <name val="ＭＳ Ｐゴシック"/>
      <family val="3"/>
      <charset val="128"/>
    </font>
    <font>
      <sz val="11"/>
      <name val="ＭＳ Ｐゴシック"/>
      <family val="3"/>
      <charset val="128"/>
      <scheme val="minor"/>
    </font>
    <font>
      <b/>
      <sz val="9"/>
      <name val="ＭＳ Ｐゴシック"/>
      <family val="3"/>
      <charset val="128"/>
    </font>
    <font>
      <b/>
      <u/>
      <sz val="9"/>
      <name val="ＭＳ Ｐゴシック"/>
      <family val="3"/>
      <charset val="128"/>
    </font>
    <font>
      <sz val="8"/>
      <name val="ＭＳ Ｐゴシック"/>
      <family val="3"/>
      <charset val="128"/>
    </font>
    <font>
      <sz val="16"/>
      <name val="ＭＳ Ｐゴシック"/>
      <family val="3"/>
      <charset val="128"/>
    </font>
    <font>
      <b/>
      <sz val="9"/>
      <color rgb="FFFF0000"/>
      <name val="ＭＳ Ｐゴシック"/>
      <family val="3"/>
      <charset val="128"/>
    </font>
    <font>
      <sz val="14"/>
      <name val="ＭＳ Ｐゴシック"/>
      <family val="3"/>
      <charset val="128"/>
    </font>
    <font>
      <u/>
      <sz val="11"/>
      <color theme="10"/>
      <name val="ＭＳ Ｐゴシック"/>
      <family val="3"/>
      <charset val="128"/>
    </font>
    <font>
      <u/>
      <sz val="16"/>
      <color theme="10"/>
      <name val="ＭＳ Ｐゴシック"/>
      <family val="3"/>
      <charset val="128"/>
    </font>
    <font>
      <sz val="8"/>
      <color rgb="FFFF0000"/>
      <name val="ＭＳ Ｐゴシック"/>
      <family val="3"/>
      <charset val="128"/>
    </font>
    <font>
      <b/>
      <sz val="10"/>
      <name val="ＭＳ Ｐゴシック"/>
      <family val="3"/>
      <charset val="128"/>
    </font>
    <font>
      <sz val="7"/>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6" tint="0.79998168889431442"/>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ck">
        <color indexed="64"/>
      </right>
      <top style="thin">
        <color indexed="64"/>
      </top>
      <bottom/>
      <diagonal/>
    </border>
    <border>
      <left style="thick">
        <color indexed="64"/>
      </left>
      <right/>
      <top/>
      <bottom style="thin">
        <color indexed="64"/>
      </bottom>
      <diagonal/>
    </border>
    <border>
      <left style="thick">
        <color indexed="64"/>
      </left>
      <right/>
      <top style="thin">
        <color indexed="64"/>
      </top>
      <bottom/>
      <diagonal/>
    </border>
    <border>
      <left/>
      <right/>
      <top style="medium">
        <color indexed="64"/>
      </top>
      <bottom/>
      <diagonal/>
    </border>
    <border>
      <left style="thin">
        <color indexed="64"/>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top/>
      <bottom/>
      <diagonal/>
    </border>
    <border>
      <left/>
      <right style="thick">
        <color indexed="64"/>
      </right>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ck">
        <color indexed="64"/>
      </left>
      <right style="hair">
        <color indexed="64"/>
      </right>
      <top style="medium">
        <color indexed="64"/>
      </top>
      <bottom/>
      <diagonal/>
    </border>
    <border>
      <left style="thick">
        <color indexed="64"/>
      </left>
      <right style="hair">
        <color indexed="64"/>
      </right>
      <top style="thin">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ck">
        <color indexed="64"/>
      </bottom>
      <diagonal/>
    </border>
    <border>
      <left style="hair">
        <color indexed="64"/>
      </left>
      <right/>
      <top style="thin">
        <color indexed="64"/>
      </top>
      <bottom style="thick">
        <color indexed="64"/>
      </bottom>
      <diagonal/>
    </border>
    <border>
      <left style="thin">
        <color indexed="64"/>
      </left>
      <right style="dotted">
        <color indexed="64"/>
      </right>
      <top/>
      <bottom style="medium">
        <color indexed="64"/>
      </bottom>
      <diagonal/>
    </border>
    <border>
      <left style="thick">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medium">
        <color indexed="64"/>
      </top>
      <bottom/>
      <diagonal/>
    </border>
    <border>
      <left/>
      <right style="thick">
        <color indexed="64"/>
      </right>
      <top style="medium">
        <color indexed="64"/>
      </top>
      <bottom/>
      <diagonal/>
    </border>
    <border>
      <left style="hair">
        <color indexed="64"/>
      </left>
      <right style="thin">
        <color indexed="64"/>
      </right>
      <top style="thin">
        <color indexed="64"/>
      </top>
      <bottom style="thin">
        <color indexed="64"/>
      </bottom>
      <diagonal/>
    </border>
    <border>
      <left style="thick">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ck">
        <color indexed="64"/>
      </right>
      <top/>
      <bottom style="hair">
        <color indexed="64"/>
      </bottom>
      <diagonal/>
    </border>
    <border>
      <left/>
      <right style="thin">
        <color indexed="64"/>
      </right>
      <top/>
      <bottom style="medium">
        <color indexed="64"/>
      </bottom>
      <diagonal/>
    </border>
    <border>
      <left style="thin">
        <color indexed="64"/>
      </left>
      <right style="dotted">
        <color indexed="64"/>
      </right>
      <top/>
      <bottom style="thick">
        <color indexed="64"/>
      </bottom>
      <diagonal/>
    </border>
    <border>
      <left style="thick">
        <color indexed="64"/>
      </left>
      <right/>
      <top style="medium">
        <color indexed="64"/>
      </top>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right style="thick">
        <color indexed="64"/>
      </right>
      <top style="dotted">
        <color indexed="64"/>
      </top>
      <bottom style="medium">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style="dotted">
        <color indexed="64"/>
      </left>
      <right/>
      <top style="dotted">
        <color indexed="64"/>
      </top>
      <bottom style="thick">
        <color indexed="64"/>
      </bottom>
      <diagonal/>
    </border>
    <border>
      <left/>
      <right style="dotted">
        <color indexed="64"/>
      </right>
      <top style="dotted">
        <color indexed="64"/>
      </top>
      <bottom style="thick">
        <color indexed="64"/>
      </bottom>
      <diagonal/>
    </border>
    <border>
      <left/>
      <right style="thick">
        <color indexed="64"/>
      </right>
      <top style="dotted">
        <color indexed="64"/>
      </top>
      <bottom style="thick">
        <color indexed="64"/>
      </bottom>
      <diagonal/>
    </border>
  </borders>
  <cellStyleXfs count="2">
    <xf numFmtId="0" fontId="0" fillId="0" borderId="0"/>
    <xf numFmtId="0" fontId="17" fillId="0" borderId="0" applyNumberFormat="0" applyFill="0" applyBorder="0" applyAlignment="0" applyProtection="0"/>
  </cellStyleXfs>
  <cellXfs count="335">
    <xf numFmtId="0" fontId="0" fillId="0" borderId="0" xfId="0"/>
    <xf numFmtId="0" fontId="2"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center" vertical="center" textRotation="255"/>
    </xf>
    <xf numFmtId="0" fontId="1" fillId="0" borderId="0" xfId="0" applyFont="1" applyAlignment="1">
      <alignment horizontal="left" vertical="center"/>
    </xf>
    <xf numFmtId="0" fontId="5" fillId="0" borderId="0" xfId="0" applyFont="1" applyAlignment="1">
      <alignment horizontal="center" vertical="center" textRotation="255"/>
    </xf>
    <xf numFmtId="0" fontId="5" fillId="0" borderId="0" xfId="0" applyFont="1" applyAlignment="1">
      <alignment horizontal="left" vertical="center"/>
    </xf>
    <xf numFmtId="0" fontId="1" fillId="0" borderId="0" xfId="0" applyFont="1" applyAlignment="1">
      <alignment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7" fillId="0" borderId="0" xfId="0" applyFont="1" applyAlignment="1">
      <alignment vertical="center"/>
    </xf>
    <xf numFmtId="0" fontId="6" fillId="0" borderId="0" xfId="0" applyFont="1" applyAlignment="1">
      <alignment horizontal="left" vertical="top"/>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1" fillId="0" borderId="12" xfId="0" applyFont="1" applyBorder="1" applyAlignment="1">
      <alignment vertical="center"/>
    </xf>
    <xf numFmtId="0" fontId="1" fillId="0" borderId="0" xfId="0" applyFont="1" applyAlignment="1">
      <alignment vertical="center" textRotation="255" shrinkToFit="1"/>
    </xf>
    <xf numFmtId="0" fontId="1" fillId="0" borderId="13" xfId="0" applyFont="1" applyBorder="1" applyAlignment="1">
      <alignment vertical="center"/>
    </xf>
    <xf numFmtId="0" fontId="1" fillId="0" borderId="0" xfId="0" applyFont="1" applyAlignment="1">
      <alignment horizontal="center" vertical="center" shrinkToFit="1"/>
    </xf>
    <xf numFmtId="0" fontId="1" fillId="0" borderId="14" xfId="0" applyFont="1" applyBorder="1" applyAlignment="1">
      <alignment vertical="center"/>
    </xf>
    <xf numFmtId="0" fontId="1" fillId="0" borderId="15" xfId="0" applyFont="1" applyBorder="1" applyAlignment="1">
      <alignment vertical="center"/>
    </xf>
    <xf numFmtId="0" fontId="1" fillId="0" borderId="15" xfId="0" applyFont="1" applyBorder="1" applyAlignment="1">
      <alignment vertical="center" textRotation="255" shrinkToFit="1"/>
    </xf>
    <xf numFmtId="0" fontId="1" fillId="0" borderId="16"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wrapText="1"/>
    </xf>
    <xf numFmtId="0" fontId="6" fillId="0" borderId="0" xfId="0" applyFont="1" applyAlignment="1">
      <alignment vertical="top" wrapText="1"/>
    </xf>
    <xf numFmtId="0" fontId="1" fillId="0" borderId="19" xfId="0" applyFont="1" applyBorder="1" applyAlignment="1">
      <alignment horizontal="center" vertical="center" shrinkToFit="1"/>
    </xf>
    <xf numFmtId="0" fontId="11" fillId="0" borderId="0" xfId="0" applyFont="1" applyAlignment="1">
      <alignment vertical="center"/>
    </xf>
    <xf numFmtId="0" fontId="6" fillId="0" borderId="0" xfId="0" applyFont="1" applyAlignment="1">
      <alignment vertical="center"/>
    </xf>
    <xf numFmtId="0" fontId="5" fillId="2" borderId="2" xfId="0" applyFont="1" applyFill="1" applyBorder="1" applyAlignment="1">
      <alignment horizontal="center" vertical="center"/>
    </xf>
    <xf numFmtId="0" fontId="1" fillId="2" borderId="31" xfId="0" applyFont="1" applyFill="1" applyBorder="1" applyAlignment="1">
      <alignment horizontal="left" vertical="center"/>
    </xf>
    <xf numFmtId="0" fontId="1" fillId="2" borderId="2" xfId="0" applyFont="1" applyFill="1" applyBorder="1" applyAlignment="1">
      <alignment horizontal="left" vertical="center"/>
    </xf>
    <xf numFmtId="0" fontId="11" fillId="2" borderId="31" xfId="0" applyFont="1" applyFill="1" applyBorder="1" applyAlignment="1">
      <alignment horizontal="left" vertical="center"/>
    </xf>
    <xf numFmtId="0" fontId="6" fillId="0" borderId="0" xfId="0" applyFont="1" applyAlignment="1">
      <alignment vertical="center" wrapText="1"/>
    </xf>
    <xf numFmtId="0" fontId="2" fillId="0" borderId="15" xfId="0" applyFont="1" applyBorder="1" applyAlignment="1">
      <alignment horizontal="center" vertical="center"/>
    </xf>
    <xf numFmtId="0" fontId="0" fillId="0" borderId="1" xfId="0" applyBorder="1" applyAlignment="1">
      <alignment vertical="center" shrinkToFit="1"/>
    </xf>
    <xf numFmtId="0" fontId="1" fillId="0" borderId="64" xfId="0" applyFont="1" applyBorder="1" applyAlignment="1">
      <alignment vertical="center"/>
    </xf>
    <xf numFmtId="0" fontId="1" fillId="0" borderId="66" xfId="0" applyFont="1" applyBorder="1" applyAlignment="1">
      <alignment vertical="center"/>
    </xf>
    <xf numFmtId="0" fontId="1" fillId="0" borderId="65" xfId="0" applyFont="1" applyBorder="1" applyAlignment="1">
      <alignment vertical="center"/>
    </xf>
    <xf numFmtId="0" fontId="1" fillId="0" borderId="68" xfId="0" applyFont="1" applyBorder="1" applyAlignment="1">
      <alignment vertical="center"/>
    </xf>
    <xf numFmtId="0" fontId="1" fillId="0" borderId="67" xfId="0" applyFont="1" applyBorder="1" applyAlignment="1">
      <alignment vertical="center"/>
    </xf>
    <xf numFmtId="0" fontId="5" fillId="0" borderId="0" xfId="0" applyFont="1" applyAlignment="1">
      <alignment horizontal="center" vertical="center"/>
    </xf>
    <xf numFmtId="0" fontId="15" fillId="0" borderId="0" xfId="0" applyFont="1" applyAlignment="1">
      <alignment horizontal="left" vertical="center"/>
    </xf>
    <xf numFmtId="0" fontId="11" fillId="0" borderId="0" xfId="0" applyFont="1" applyAlignment="1">
      <alignment horizontal="left" vertical="center"/>
    </xf>
    <xf numFmtId="0" fontId="6" fillId="0" borderId="0" xfId="0" applyFont="1" applyAlignment="1">
      <alignment horizontal="center" vertical="center" shrinkToFit="1"/>
    </xf>
    <xf numFmtId="0" fontId="0" fillId="0" borderId="0" xfId="0" applyAlignment="1">
      <alignment horizontal="center" vertical="center" shrinkToFit="1"/>
    </xf>
    <xf numFmtId="0" fontId="1" fillId="0" borderId="33" xfId="0" applyFont="1" applyBorder="1" applyAlignment="1">
      <alignment horizontal="left" vertical="center"/>
    </xf>
    <xf numFmtId="0" fontId="1" fillId="2" borderId="74" xfId="0" applyFont="1" applyFill="1" applyBorder="1" applyAlignment="1">
      <alignment vertical="center"/>
    </xf>
    <xf numFmtId="0" fontId="1" fillId="2" borderId="73" xfId="0" applyFont="1" applyFill="1" applyBorder="1" applyAlignment="1">
      <alignment vertical="center"/>
    </xf>
    <xf numFmtId="0" fontId="1" fillId="2" borderId="75" xfId="0" applyFont="1" applyFill="1" applyBorder="1" applyAlignment="1">
      <alignment vertical="center"/>
    </xf>
    <xf numFmtId="0" fontId="1" fillId="2" borderId="89" xfId="0" applyFont="1" applyFill="1" applyBorder="1" applyAlignment="1">
      <alignment vertical="center"/>
    </xf>
    <xf numFmtId="0" fontId="6" fillId="0" borderId="0" xfId="0" applyFont="1" applyAlignment="1">
      <alignment vertical="center"/>
    </xf>
    <xf numFmtId="0" fontId="6" fillId="0" borderId="9"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0" xfId="0" applyFont="1" applyAlignment="1">
      <alignment horizontal="center" vertical="center" shrinkToFit="1"/>
    </xf>
    <xf numFmtId="0" fontId="6" fillId="0" borderId="23"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4" xfId="0" applyFont="1" applyBorder="1" applyAlignment="1">
      <alignment horizontal="center" vertical="center" shrinkToFit="1"/>
    </xf>
    <xf numFmtId="0" fontId="4" fillId="0" borderId="7" xfId="0" applyFont="1" applyBorder="1" applyAlignment="1">
      <alignment horizontal="center" vertical="center"/>
    </xf>
    <xf numFmtId="0" fontId="4" fillId="0" borderId="49"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1" fillId="0" borderId="5"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0" xfId="0" applyFont="1" applyAlignment="1">
      <alignment horizontal="center"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3" xfId="0" applyFont="1" applyBorder="1" applyAlignment="1">
      <alignment horizontal="center" vertical="center" wrapText="1"/>
    </xf>
    <xf numFmtId="0" fontId="4" fillId="0" borderId="11" xfId="0" applyFont="1" applyBorder="1" applyAlignment="1">
      <alignment horizontal="center" vertical="center"/>
    </xf>
    <xf numFmtId="0" fontId="6" fillId="0" borderId="31"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8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84"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61" xfId="0" applyFont="1" applyBorder="1" applyAlignment="1">
      <alignment horizontal="center" vertical="center" shrinkToFit="1"/>
    </xf>
    <xf numFmtId="0" fontId="20" fillId="0" borderId="80" xfId="0" applyFont="1" applyBorder="1" applyAlignment="1">
      <alignment vertical="center" shrinkToFit="1"/>
    </xf>
    <xf numFmtId="0" fontId="20" fillId="0" borderId="10" xfId="0" applyFont="1" applyBorder="1" applyAlignment="1">
      <alignment vertical="center" shrinkToFit="1"/>
    </xf>
    <xf numFmtId="0" fontId="6" fillId="0" borderId="80" xfId="0" applyFont="1" applyBorder="1" applyAlignment="1">
      <alignment horizontal="center" vertical="center" shrinkToFit="1"/>
    </xf>
    <xf numFmtId="0" fontId="6" fillId="0" borderId="10" xfId="0" applyFont="1" applyBorder="1" applyAlignment="1">
      <alignment horizontal="center" vertical="center" shrinkToFit="1"/>
    </xf>
    <xf numFmtId="0" fontId="20" fillId="2" borderId="10" xfId="0" applyFont="1" applyFill="1" applyBorder="1" applyAlignment="1">
      <alignment horizontal="center" vertical="center" shrinkToFit="1"/>
    </xf>
    <xf numFmtId="0" fontId="4" fillId="0" borderId="14" xfId="0" applyFont="1" applyBorder="1" applyAlignment="1">
      <alignment horizontal="center" vertical="center"/>
    </xf>
    <xf numFmtId="0" fontId="1" fillId="0" borderId="5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6" fillId="0" borderId="10" xfId="0" applyFont="1" applyBorder="1" applyAlignment="1">
      <alignment vertical="center" shrinkToFit="1"/>
    </xf>
    <xf numFmtId="0" fontId="6" fillId="0" borderId="81" xfId="0" applyFont="1" applyBorder="1" applyAlignment="1">
      <alignment vertical="center" shrinkToFit="1"/>
    </xf>
    <xf numFmtId="0" fontId="6" fillId="0" borderId="70" xfId="0" applyFont="1" applyBorder="1" applyAlignment="1">
      <alignment horizontal="center" vertical="center" shrinkToFit="1"/>
    </xf>
    <xf numFmtId="0" fontId="6" fillId="0" borderId="1" xfId="0" applyFont="1" applyBorder="1" applyAlignment="1">
      <alignment horizontal="center" vertical="center" shrinkToFit="1"/>
    </xf>
    <xf numFmtId="0" fontId="20" fillId="2" borderId="1" xfId="0" applyFont="1" applyFill="1" applyBorder="1" applyAlignment="1">
      <alignment horizontal="center" vertical="center" shrinkToFit="1"/>
    </xf>
    <xf numFmtId="0" fontId="6" fillId="0" borderId="1" xfId="0" applyFont="1" applyBorder="1" applyAlignment="1">
      <alignment vertical="center" shrinkToFit="1"/>
    </xf>
    <xf numFmtId="0" fontId="6" fillId="0" borderId="31" xfId="0" applyFont="1" applyBorder="1" applyAlignment="1">
      <alignment vertical="center" shrinkToFit="1"/>
    </xf>
    <xf numFmtId="0" fontId="11" fillId="4" borderId="70" xfId="0" applyFont="1" applyFill="1" applyBorder="1" applyAlignment="1">
      <alignment vertical="center" shrinkToFit="1"/>
    </xf>
    <xf numFmtId="0" fontId="20" fillId="4" borderId="1" xfId="0" applyFont="1" applyFill="1" applyBorder="1" applyAlignment="1">
      <alignment vertical="center" shrinkToFit="1"/>
    </xf>
    <xf numFmtId="0" fontId="20" fillId="4" borderId="32" xfId="0" applyFont="1" applyFill="1" applyBorder="1" applyAlignment="1">
      <alignment vertical="center" shrinkToFit="1"/>
    </xf>
    <xf numFmtId="0" fontId="6" fillId="0" borderId="8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5" xfId="0" applyFont="1" applyBorder="1" applyAlignment="1">
      <alignment horizontal="center" vertical="center" shrinkToFit="1"/>
    </xf>
    <xf numFmtId="0" fontId="4" fillId="0" borderId="50" xfId="0" applyFont="1" applyBorder="1" applyAlignment="1">
      <alignment horizontal="center" vertical="center" textRotation="255"/>
    </xf>
    <xf numFmtId="0" fontId="4" fillId="0" borderId="51" xfId="0" applyFont="1" applyBorder="1" applyAlignment="1">
      <alignment horizontal="center" vertical="center" textRotation="255"/>
    </xf>
    <xf numFmtId="0" fontId="6" fillId="0" borderId="32" xfId="0" applyFont="1" applyBorder="1" applyAlignment="1">
      <alignment horizontal="center" vertical="center" shrinkToFit="1"/>
    </xf>
    <xf numFmtId="0" fontId="1" fillId="0" borderId="2" xfId="0" applyFont="1" applyBorder="1" applyAlignment="1">
      <alignment vertical="center" shrinkToFit="1"/>
    </xf>
    <xf numFmtId="0" fontId="1" fillId="0" borderId="1" xfId="0" applyFont="1" applyBorder="1" applyAlignment="1">
      <alignment vertical="center" shrinkToFit="1"/>
    </xf>
    <xf numFmtId="0" fontId="1" fillId="0" borderId="31" xfId="0" applyFont="1" applyBorder="1" applyAlignment="1">
      <alignment vertical="center" shrinkToFi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48"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1" fillId="0" borderId="39"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6" xfId="0" applyFont="1" applyBorder="1" applyAlignment="1">
      <alignment horizontal="center" vertical="center"/>
    </xf>
    <xf numFmtId="0" fontId="6" fillId="0" borderId="24"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6" xfId="0" applyFont="1" applyBorder="1" applyAlignment="1">
      <alignment horizontal="center" vertical="center"/>
    </xf>
    <xf numFmtId="0" fontId="1" fillId="0" borderId="24" xfId="0" applyFont="1" applyBorder="1" applyAlignment="1">
      <alignment horizontal="center" vertical="center"/>
    </xf>
    <xf numFmtId="0" fontId="1" fillId="0" borderId="3" xfId="0" applyFont="1" applyBorder="1" applyAlignment="1">
      <alignment horizontal="center" vertical="center" shrinkToFit="1"/>
    </xf>
    <xf numFmtId="0" fontId="1" fillId="0" borderId="6" xfId="0" applyFont="1" applyBorder="1" applyAlignment="1">
      <alignment horizontal="center" vertical="center" shrinkToFit="1"/>
    </xf>
    <xf numFmtId="0" fontId="0" fillId="0" borderId="5" xfId="0" applyBorder="1" applyAlignment="1">
      <alignment horizontal="center" vertical="center" wrapTex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31" xfId="0" applyBorder="1" applyAlignment="1">
      <alignment horizontal="center" vertical="center" shrinkToFit="1"/>
    </xf>
    <xf numFmtId="0" fontId="16" fillId="3" borderId="37" xfId="0" applyFont="1" applyFill="1" applyBorder="1" applyAlignment="1">
      <alignment horizontal="right" vertical="center"/>
    </xf>
    <xf numFmtId="0" fontId="16" fillId="3" borderId="0" xfId="0" applyFont="1" applyFill="1" applyAlignment="1">
      <alignment horizontal="right" vertical="center"/>
    </xf>
    <xf numFmtId="0" fontId="18" fillId="3" borderId="37" xfId="1" applyFont="1" applyFill="1" applyBorder="1" applyAlignment="1">
      <alignment vertical="center"/>
    </xf>
    <xf numFmtId="0" fontId="18" fillId="3" borderId="0" xfId="1" applyFont="1" applyFill="1" applyBorder="1" applyAlignment="1">
      <alignment vertical="center"/>
    </xf>
    <xf numFmtId="0" fontId="2" fillId="0" borderId="15" xfId="0" applyFont="1" applyBorder="1" applyAlignment="1">
      <alignment horizontal="center" vertical="center"/>
    </xf>
    <xf numFmtId="0" fontId="2" fillId="0" borderId="15" xfId="0" applyFont="1" applyBorder="1" applyAlignment="1">
      <alignment horizontal="center" vertical="center" shrinkToFit="1"/>
    </xf>
    <xf numFmtId="0" fontId="0" fillId="0" borderId="25" xfId="0" applyBorder="1" applyAlignment="1">
      <alignment horizontal="center" vertical="center" textRotation="255"/>
    </xf>
    <xf numFmtId="0" fontId="0" fillId="0" borderId="26" xfId="0" applyBorder="1" applyAlignment="1">
      <alignment horizontal="center" vertical="center" textRotation="255"/>
    </xf>
    <xf numFmtId="0" fontId="0" fillId="0" borderId="27" xfId="0" applyBorder="1" applyAlignment="1">
      <alignment horizontal="center" vertical="center" textRotation="255"/>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vertical="center"/>
    </xf>
    <xf numFmtId="0" fontId="5" fillId="0" borderId="31" xfId="0" applyFont="1" applyBorder="1" applyAlignment="1">
      <alignment vertical="center"/>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2" xfId="0" applyFont="1" applyBorder="1" applyAlignment="1">
      <alignment horizontal="center" vertical="center" shrinkToFi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1" xfId="0" applyFont="1" applyBorder="1" applyAlignment="1">
      <alignment horizontal="center" vertical="center" wrapText="1"/>
    </xf>
    <xf numFmtId="0" fontId="0" fillId="0" borderId="32" xfId="0" applyBorder="1" applyAlignment="1">
      <alignment horizontal="center" vertical="center" shrinkToFit="1"/>
    </xf>
    <xf numFmtId="0" fontId="5" fillId="0" borderId="31" xfId="0" applyFont="1" applyBorder="1" applyAlignment="1">
      <alignment horizontal="center" vertical="center" shrinkToFit="1"/>
    </xf>
    <xf numFmtId="0" fontId="1" fillId="0" borderId="2" xfId="0" applyFont="1" applyBorder="1" applyAlignment="1">
      <alignment horizontal="center" vertical="center"/>
    </xf>
    <xf numFmtId="0" fontId="0" fillId="0" borderId="1" xfId="0" applyBorder="1" applyAlignment="1">
      <alignment vertical="center"/>
    </xf>
    <xf numFmtId="0" fontId="0" fillId="0" borderId="31" xfId="0" applyBorder="1" applyAlignment="1">
      <alignment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1" xfId="0" applyFont="1" applyBorder="1" applyAlignment="1">
      <alignment horizontal="center" vertical="center" shrinkToFit="1"/>
    </xf>
    <xf numFmtId="56" fontId="0" fillId="0" borderId="1" xfId="0" applyNumberFormat="1" applyBorder="1" applyAlignment="1">
      <alignment horizontal="center" vertical="center" shrinkToFit="1"/>
    </xf>
    <xf numFmtId="0" fontId="1" fillId="0" borderId="32" xfId="0" applyFont="1" applyBorder="1" applyAlignment="1">
      <alignment horizontal="center" vertical="center" shrinkToFit="1"/>
    </xf>
    <xf numFmtId="0" fontId="1" fillId="0" borderId="3" xfId="0" applyFont="1" applyBorder="1" applyAlignment="1">
      <alignment horizontal="center" vertical="center"/>
    </xf>
    <xf numFmtId="0" fontId="0" fillId="0" borderId="6" xfId="0" applyBorder="1" applyAlignment="1">
      <alignment vertical="center"/>
    </xf>
    <xf numFmtId="0" fontId="0" fillId="0" borderId="24" xfId="0" applyBorder="1" applyAlignment="1">
      <alignment vertical="center"/>
    </xf>
    <xf numFmtId="0" fontId="0" fillId="0" borderId="1" xfId="0" applyBorder="1" applyAlignment="1">
      <alignment horizontal="center" vertical="center"/>
    </xf>
    <xf numFmtId="0" fontId="0" fillId="0" borderId="31" xfId="0" applyBorder="1" applyAlignment="1">
      <alignment horizontal="center" vertical="center"/>
    </xf>
    <xf numFmtId="0" fontId="1" fillId="0" borderId="33" xfId="0" applyFont="1" applyBorder="1" applyAlignment="1">
      <alignment horizontal="center" vertical="center" shrinkToFit="1"/>
    </xf>
    <xf numFmtId="0" fontId="0" fillId="0" borderId="4" xfId="0" applyBorder="1" applyAlignment="1">
      <alignment horizontal="center" vertical="center"/>
    </xf>
    <xf numFmtId="0" fontId="1" fillId="0" borderId="1" xfId="0" applyFont="1" applyBorder="1" applyAlignment="1">
      <alignment horizontal="center" vertical="center"/>
    </xf>
    <xf numFmtId="0" fontId="1" fillId="0" borderId="31" xfId="0" applyFont="1" applyBorder="1" applyAlignment="1">
      <alignment horizontal="center" vertical="center"/>
    </xf>
    <xf numFmtId="0" fontId="1" fillId="0" borderId="4" xfId="0" applyFont="1" applyBorder="1" applyAlignment="1">
      <alignment horizontal="center" vertical="center"/>
    </xf>
    <xf numFmtId="0" fontId="10" fillId="2" borderId="69"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 xfId="0" applyBorder="1" applyAlignment="1">
      <alignment horizontal="left" vertical="center" shrinkToFit="1"/>
    </xf>
    <xf numFmtId="0" fontId="10" fillId="2" borderId="1" xfId="0" applyFont="1" applyFill="1" applyBorder="1" applyAlignment="1">
      <alignment horizontal="center" vertical="center"/>
    </xf>
    <xf numFmtId="0" fontId="0" fillId="0" borderId="19" xfId="0" applyBorder="1" applyAlignment="1">
      <alignment horizontal="left" vertical="center" shrinkToFit="1"/>
    </xf>
    <xf numFmtId="0" fontId="0" fillId="0" borderId="1" xfId="0" applyBorder="1" applyAlignment="1">
      <alignment vertical="center" shrinkToFit="1"/>
    </xf>
    <xf numFmtId="0" fontId="0" fillId="0" borderId="32" xfId="0" applyBorder="1" applyAlignment="1">
      <alignment vertical="center" shrinkToFi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1" fillId="0" borderId="5" xfId="0" applyFont="1" applyBorder="1" applyAlignment="1">
      <alignment horizontal="center" vertical="center"/>
    </xf>
    <xf numFmtId="0" fontId="0" fillId="0" borderId="48" xfId="0" applyBorder="1" applyAlignment="1">
      <alignment horizontal="center" vertical="center" shrinkToFit="1"/>
    </xf>
    <xf numFmtId="0" fontId="1" fillId="0" borderId="26" xfId="0" applyFont="1" applyBorder="1" applyAlignment="1">
      <alignment horizontal="center"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1" fillId="0" borderId="14" xfId="0" applyFont="1" applyBorder="1" applyAlignment="1">
      <alignment horizontal="center" vertical="center"/>
    </xf>
    <xf numFmtId="0" fontId="0" fillId="0" borderId="15" xfId="0" applyBorder="1" applyAlignment="1">
      <alignment vertical="center"/>
    </xf>
    <xf numFmtId="0" fontId="0" fillId="0" borderId="46" xfId="0" applyBorder="1" applyAlignment="1">
      <alignment vertical="center"/>
    </xf>
    <xf numFmtId="0" fontId="1" fillId="0" borderId="43" xfId="0" applyFont="1" applyBorder="1" applyAlignment="1">
      <alignment horizontal="center" vertical="center" shrinkToFit="1"/>
    </xf>
    <xf numFmtId="0" fontId="1" fillId="0" borderId="44" xfId="0" applyFont="1" applyBorder="1" applyAlignment="1">
      <alignment horizontal="center" vertical="center" shrinkToFit="1"/>
    </xf>
    <xf numFmtId="176" fontId="0" fillId="0" borderId="2" xfId="0" applyNumberFormat="1" applyBorder="1" applyAlignment="1">
      <alignment horizontal="center" vertical="center"/>
    </xf>
    <xf numFmtId="176" fontId="1" fillId="0" borderId="1" xfId="0" applyNumberFormat="1" applyFont="1" applyBorder="1" applyAlignment="1">
      <alignment horizontal="center" vertical="center"/>
    </xf>
    <xf numFmtId="176" fontId="1" fillId="0" borderId="31" xfId="0" applyNumberFormat="1" applyFont="1" applyBorder="1" applyAlignment="1">
      <alignment horizontal="center" vertical="center"/>
    </xf>
    <xf numFmtId="0" fontId="6" fillId="0" borderId="57"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55" xfId="0" applyFont="1" applyBorder="1" applyAlignment="1">
      <alignment horizontal="center" vertical="center" textRotation="255"/>
    </xf>
    <xf numFmtId="177" fontId="7" fillId="0" borderId="28" xfId="0" applyNumberFormat="1" applyFont="1" applyBorder="1" applyAlignment="1">
      <alignment horizontal="center" vertical="center" shrinkToFit="1"/>
    </xf>
    <xf numFmtId="177" fontId="7" fillId="0" borderId="29" xfId="0" applyNumberFormat="1" applyFont="1" applyBorder="1" applyAlignment="1">
      <alignment horizontal="center" vertical="center" shrinkToFit="1"/>
    </xf>
    <xf numFmtId="177" fontId="22" fillId="0" borderId="29" xfId="0" applyNumberFormat="1" applyFont="1" applyBorder="1" applyAlignment="1">
      <alignment horizontal="center" vertical="center" shrinkToFit="1"/>
    </xf>
    <xf numFmtId="177" fontId="22" fillId="0" borderId="58" xfId="0" applyNumberFormat="1"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31" xfId="0" applyFont="1" applyBorder="1" applyAlignment="1">
      <alignment horizontal="center" vertical="center" shrinkToFit="1"/>
    </xf>
    <xf numFmtId="0" fontId="0" fillId="0" borderId="3" xfId="0" applyBorder="1" applyAlignment="1">
      <alignment horizontal="center" vertical="center" shrinkToFi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56" fontId="0" fillId="0" borderId="2" xfId="0" applyNumberFormat="1" applyBorder="1" applyAlignment="1">
      <alignment horizontal="center" vertical="center" shrinkToFit="1"/>
    </xf>
    <xf numFmtId="0" fontId="0" fillId="0" borderId="72" xfId="0" applyBorder="1" applyAlignment="1">
      <alignment horizontal="center" vertical="center" shrinkToFit="1"/>
    </xf>
    <xf numFmtId="0" fontId="0" fillId="0" borderId="44" xfId="0" applyBorder="1" applyAlignment="1">
      <alignment horizontal="center" vertical="center" shrinkToFit="1"/>
    </xf>
    <xf numFmtId="0" fontId="0" fillId="0" borderId="47" xfId="0" applyBorder="1" applyAlignment="1">
      <alignment horizontal="center" vertical="center" shrinkToFit="1"/>
    </xf>
    <xf numFmtId="0" fontId="0" fillId="0" borderId="45" xfId="0" applyBorder="1" applyAlignment="1">
      <alignment horizontal="center" vertical="center" shrinkToFit="1"/>
    </xf>
    <xf numFmtId="0" fontId="1" fillId="0" borderId="71" xfId="0" applyFont="1" applyBorder="1" applyAlignment="1">
      <alignment horizontal="center" vertical="center" shrinkToFit="1"/>
    </xf>
    <xf numFmtId="0" fontId="10" fillId="2" borderId="2" xfId="0" applyFont="1" applyFill="1" applyBorder="1" applyAlignment="1">
      <alignment horizontal="center" vertical="center"/>
    </xf>
    <xf numFmtId="0" fontId="14" fillId="0" borderId="2"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32" xfId="0" applyFont="1" applyBorder="1" applyAlignment="1">
      <alignment horizontal="center" vertical="center" shrinkToFit="1"/>
    </xf>
    <xf numFmtId="0" fontId="6" fillId="0" borderId="32" xfId="0" applyFont="1" applyBorder="1" applyAlignment="1">
      <alignment vertical="center" shrinkToFit="1"/>
    </xf>
    <xf numFmtId="0" fontId="6" fillId="0" borderId="72"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76" xfId="0" applyFont="1" applyBorder="1" applyAlignment="1">
      <alignment horizontal="center" vertical="center"/>
    </xf>
    <xf numFmtId="0" fontId="6" fillId="0" borderId="22" xfId="0" applyFont="1" applyBorder="1" applyAlignment="1">
      <alignment horizontal="center" vertical="center"/>
    </xf>
    <xf numFmtId="0" fontId="6" fillId="0" borderId="61" xfId="0" applyFont="1" applyBorder="1" applyAlignment="1">
      <alignment horizontal="center" vertical="center"/>
    </xf>
    <xf numFmtId="0" fontId="6" fillId="0" borderId="18" xfId="0" applyFont="1" applyBorder="1" applyAlignment="1">
      <alignment horizontal="center" vertical="center" shrinkToFit="1"/>
    </xf>
    <xf numFmtId="176" fontId="1" fillId="0" borderId="33" xfId="0" applyNumberFormat="1" applyFont="1" applyBorder="1" applyAlignment="1">
      <alignment horizontal="center" vertical="center"/>
    </xf>
    <xf numFmtId="0" fontId="1" fillId="0" borderId="57"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58" xfId="0" applyFont="1" applyBorder="1" applyAlignment="1">
      <alignment horizontal="center" vertical="center" shrinkToFi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4" fillId="0" borderId="50" xfId="0" applyFont="1" applyBorder="1" applyAlignment="1">
      <alignment horizontal="center" vertical="center"/>
    </xf>
    <xf numFmtId="0" fontId="4" fillId="0" borderId="55" xfId="0" applyFont="1" applyBorder="1" applyAlignment="1">
      <alignment horizontal="center" vertical="center"/>
    </xf>
    <xf numFmtId="0" fontId="4" fillId="0" borderId="26" xfId="0" applyFont="1" applyBorder="1" applyAlignment="1">
      <alignment horizontal="center" vertical="center"/>
    </xf>
    <xf numFmtId="0" fontId="6" fillId="0" borderId="62" xfId="0" applyFont="1" applyBorder="1" applyAlignment="1">
      <alignment horizontal="center" vertical="center" shrinkToFit="1"/>
    </xf>
    <xf numFmtId="0" fontId="6" fillId="0" borderId="59" xfId="0" applyFont="1" applyBorder="1" applyAlignment="1">
      <alignment horizontal="center" vertical="center" shrinkToFit="1"/>
    </xf>
    <xf numFmtId="0" fontId="4" fillId="0" borderId="5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0" fillId="0" borderId="15" xfId="0" applyBorder="1"/>
    <xf numFmtId="0" fontId="0" fillId="0" borderId="46" xfId="0" applyBorder="1"/>
    <xf numFmtId="0" fontId="1" fillId="0" borderId="40" xfId="0" applyFont="1" applyBorder="1" applyAlignment="1">
      <alignment horizontal="center" vertical="center"/>
    </xf>
    <xf numFmtId="0" fontId="0" fillId="0" borderId="1" xfId="0" applyBorder="1"/>
    <xf numFmtId="0" fontId="0" fillId="0" borderId="31" xfId="0" applyBorder="1"/>
    <xf numFmtId="0" fontId="5" fillId="0" borderId="1" xfId="0" applyFont="1" applyBorder="1"/>
    <xf numFmtId="0" fontId="5" fillId="0" borderId="31" xfId="0" applyFont="1" applyBorder="1"/>
    <xf numFmtId="0" fontId="5" fillId="0" borderId="1" xfId="0" applyFont="1" applyBorder="1" applyAlignment="1">
      <alignment horizontal="center" vertical="top" shrinkToFit="1"/>
    </xf>
    <xf numFmtId="0" fontId="5" fillId="0" borderId="32" xfId="0" applyFont="1" applyBorder="1" applyAlignment="1">
      <alignment horizontal="center" vertical="top" shrinkToFit="1"/>
    </xf>
    <xf numFmtId="0" fontId="0" fillId="0" borderId="6" xfId="0" applyBorder="1"/>
    <xf numFmtId="0" fontId="0" fillId="0" borderId="24" xfId="0" applyBorder="1"/>
    <xf numFmtId="56" fontId="0" fillId="0" borderId="31" xfId="0" applyNumberFormat="1" applyBorder="1" applyAlignment="1">
      <alignment horizontal="center" vertical="center" shrinkToFit="1"/>
    </xf>
    <xf numFmtId="0" fontId="0" fillId="0" borderId="1" xfId="0" applyBorder="1" applyAlignment="1">
      <alignment horizontal="center"/>
    </xf>
    <xf numFmtId="0" fontId="0" fillId="0" borderId="31" xfId="0" applyBorder="1" applyAlignment="1">
      <alignment horizontal="center"/>
    </xf>
    <xf numFmtId="0" fontId="0" fillId="0" borderId="22" xfId="0" applyBorder="1" applyAlignment="1">
      <alignment vertical="center" shrinkToFit="1"/>
    </xf>
    <xf numFmtId="0" fontId="0" fillId="0" borderId="60" xfId="0" applyBorder="1" applyAlignment="1">
      <alignment vertical="center" shrinkToFit="1"/>
    </xf>
    <xf numFmtId="0" fontId="0" fillId="0" borderId="61" xfId="0" applyBorder="1" applyAlignment="1">
      <alignment vertical="center" shrinkToFit="1"/>
    </xf>
    <xf numFmtId="0" fontId="1" fillId="2" borderId="63"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1" fillId="0" borderId="91" xfId="0" applyFont="1" applyBorder="1" applyAlignment="1">
      <alignment horizontal="center" vertical="center" shrinkToFit="1"/>
    </xf>
    <xf numFmtId="0" fontId="0" fillId="0" borderId="92" xfId="0" applyBorder="1" applyAlignment="1">
      <alignment vertical="center" shrinkToFit="1"/>
    </xf>
    <xf numFmtId="0" fontId="1" fillId="0" borderId="93" xfId="0" applyFont="1" applyBorder="1" applyAlignment="1">
      <alignment horizontal="center" vertical="center" shrinkToFit="1"/>
    </xf>
    <xf numFmtId="0" fontId="0" fillId="0" borderId="92" xfId="0" applyBorder="1" applyAlignment="1">
      <alignment horizontal="center" vertical="center" shrinkToFit="1"/>
    </xf>
    <xf numFmtId="0" fontId="0" fillId="0" borderId="94" xfId="0" applyBorder="1" applyAlignment="1">
      <alignment horizontal="center" vertical="center" shrinkToFit="1"/>
    </xf>
    <xf numFmtId="0" fontId="6" fillId="0" borderId="92" xfId="0" applyFont="1" applyBorder="1" applyAlignment="1">
      <alignment horizontal="center" vertical="center" shrinkToFit="1"/>
    </xf>
    <xf numFmtId="0" fontId="0" fillId="0" borderId="95" xfId="0" applyBorder="1" applyAlignment="1">
      <alignment horizontal="center" vertical="center" shrinkToFit="1"/>
    </xf>
    <xf numFmtId="0" fontId="6" fillId="0" borderId="98" xfId="0" applyFont="1" applyBorder="1" applyAlignment="1">
      <alignment horizontal="center" vertical="center" shrinkToFit="1"/>
    </xf>
    <xf numFmtId="0" fontId="0" fillId="0" borderId="97" xfId="0" applyBorder="1" applyAlignment="1">
      <alignment horizontal="center" vertical="center" shrinkToFit="1"/>
    </xf>
    <xf numFmtId="0" fontId="0" fillId="0" borderId="99" xfId="0"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59" xfId="0" applyFont="1" applyBorder="1" applyAlignment="1">
      <alignment horizontal="center" vertical="center" shrinkToFit="1"/>
    </xf>
    <xf numFmtId="0" fontId="6" fillId="0" borderId="101" xfId="0" applyFont="1" applyBorder="1" applyAlignment="1">
      <alignment horizontal="center" vertical="center" shrinkToFit="1"/>
    </xf>
    <xf numFmtId="0" fontId="0" fillId="0" borderId="102" xfId="0" applyBorder="1" applyAlignment="1">
      <alignment horizontal="center" vertical="center" shrinkToFit="1"/>
    </xf>
    <xf numFmtId="0" fontId="6" fillId="0" borderId="103" xfId="0" applyFont="1" applyBorder="1" applyAlignment="1">
      <alignment horizontal="center" vertical="center" shrinkToFit="1"/>
    </xf>
    <xf numFmtId="0" fontId="0" fillId="0" borderId="104" xfId="0" applyBorder="1" applyAlignment="1">
      <alignment horizontal="center" vertical="center" shrinkToFit="1"/>
    </xf>
    <xf numFmtId="0" fontId="6" fillId="0" borderId="102" xfId="0" applyFont="1" applyBorder="1" applyAlignment="1">
      <alignment horizontal="center" vertical="center" shrinkToFit="1"/>
    </xf>
    <xf numFmtId="0" fontId="0" fillId="0" borderId="105" xfId="0" applyBorder="1" applyAlignment="1">
      <alignment horizontal="center" vertical="center" shrinkToFit="1"/>
    </xf>
    <xf numFmtId="0" fontId="0" fillId="0" borderId="90" xfId="0" applyBorder="1" applyAlignment="1">
      <alignment horizontal="center" vertical="center" shrinkToFit="1"/>
    </xf>
    <xf numFmtId="0" fontId="0" fillId="0" borderId="10" xfId="0" applyBorder="1" applyAlignment="1">
      <alignment horizontal="center" vertical="center" shrinkToFit="1"/>
    </xf>
    <xf numFmtId="0" fontId="0" fillId="0" borderId="81" xfId="0" applyBorder="1" applyAlignment="1">
      <alignment horizontal="center" vertical="center" shrinkToFit="1"/>
    </xf>
    <xf numFmtId="0" fontId="0" fillId="0" borderId="91" xfId="0" applyBorder="1" applyAlignment="1">
      <alignment horizontal="left" vertical="center" shrinkToFit="1"/>
    </xf>
    <xf numFmtId="0" fontId="0" fillId="0" borderId="92" xfId="0" applyBorder="1" applyAlignment="1">
      <alignment shrinkToFit="1"/>
    </xf>
    <xf numFmtId="0" fontId="1" fillId="0" borderId="92" xfId="0" applyFont="1" applyBorder="1" applyAlignment="1">
      <alignment horizontal="center" vertical="center" shrinkToFit="1"/>
    </xf>
    <xf numFmtId="0" fontId="6" fillId="0" borderId="97" xfId="0" applyFont="1" applyBorder="1" applyAlignment="1">
      <alignment horizontal="center" vertical="center" shrinkToFit="1"/>
    </xf>
    <xf numFmtId="0" fontId="0" fillId="0" borderId="100" xfId="0" applyBorder="1" applyAlignment="1">
      <alignment horizontal="center" vertical="center" shrinkToFit="1"/>
    </xf>
    <xf numFmtId="0" fontId="6" fillId="0" borderId="96" xfId="0" applyFont="1" applyBorder="1" applyAlignment="1">
      <alignment horizontal="center" vertical="center" shrinkToFit="1"/>
    </xf>
    <xf numFmtId="0" fontId="6" fillId="0" borderId="0" xfId="0" applyFont="1" applyAlignment="1">
      <alignment vertical="center" shrinkToFit="1"/>
    </xf>
    <xf numFmtId="0" fontId="6" fillId="0" borderId="0" xfId="0" applyFont="1" applyAlignment="1">
      <alignment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1" xfId="0" applyFont="1" applyBorder="1" applyAlignment="1">
      <alignment horizontal="center" vertical="center" wrapText="1"/>
    </xf>
    <xf numFmtId="0" fontId="13" fillId="0" borderId="5"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0" xfId="0" applyFont="1" applyBorder="1" applyAlignment="1">
      <alignment horizontal="center" vertical="center" shrinkToFit="1"/>
    </xf>
    <xf numFmtId="0" fontId="0" fillId="0" borderId="77" xfId="0" applyBorder="1" applyAlignment="1">
      <alignment horizontal="center" vertical="center" shrinkToFit="1"/>
    </xf>
    <xf numFmtId="0" fontId="0" fillId="0" borderId="78" xfId="0" applyBorder="1" applyAlignment="1">
      <alignment horizontal="center" vertical="center" shrinkToFit="1"/>
    </xf>
    <xf numFmtId="0" fontId="0" fillId="0" borderId="79" xfId="0" applyBorder="1" applyAlignment="1">
      <alignment horizontal="center" vertical="center" shrinkToFit="1"/>
    </xf>
  </cellXfs>
  <cellStyles count="2">
    <cellStyle name="ハイパーリンク" xfId="1" builtinId="8"/>
    <cellStyle name="標準" xfId="0" builtinId="0"/>
  </cellStyles>
  <dxfs count="33">
    <dxf>
      <fill>
        <patternFill>
          <bgColor rgb="FFFFFF00"/>
        </patternFill>
      </fill>
    </dxf>
    <dxf>
      <font>
        <color rgb="FFFF0000"/>
      </font>
    </dxf>
    <dxf>
      <fill>
        <patternFill>
          <bgColor theme="9" tint="0.79998168889431442"/>
        </patternFill>
      </fill>
    </dxf>
    <dxf>
      <font>
        <color rgb="FFFF0000"/>
      </font>
    </dxf>
    <dxf>
      <fill>
        <patternFill>
          <bgColor theme="9" tint="0.79998168889431442"/>
        </patternFill>
      </fill>
    </dxf>
    <dxf>
      <font>
        <color rgb="FFFF0000"/>
      </font>
    </dxf>
    <dxf>
      <fill>
        <patternFill>
          <bgColor theme="9" tint="0.79998168889431442"/>
        </patternFill>
      </fill>
    </dxf>
    <dxf>
      <font>
        <color rgb="FFFF0000"/>
      </font>
    </dxf>
    <dxf>
      <fill>
        <patternFill>
          <bgColor theme="9" tint="0.79998168889431442"/>
        </patternFill>
      </fill>
    </dxf>
    <dxf>
      <fill>
        <patternFill>
          <bgColor rgb="FFFFFF00"/>
        </patternFill>
      </fill>
    </dxf>
    <dxf>
      <font>
        <color rgb="FFFF0000"/>
      </font>
      <fill>
        <patternFill patternType="none">
          <bgColor auto="1"/>
        </patternFill>
      </fill>
    </dxf>
    <dxf>
      <fill>
        <patternFill>
          <bgColor theme="9" tint="0.79998168889431442"/>
        </patternFill>
      </fill>
    </dxf>
    <dxf>
      <font>
        <color rgb="FFFF0000"/>
      </font>
      <fill>
        <patternFill>
          <bgColor theme="9" tint="0.79998168889431442"/>
        </patternFill>
      </fill>
    </dxf>
    <dxf>
      <font>
        <color rgb="FFFF0000"/>
      </font>
      <fill>
        <patternFill>
          <bgColor theme="9" tint="0.79998168889431442"/>
        </patternFill>
      </fill>
    </dxf>
    <dxf>
      <font>
        <color rgb="FFFF0000"/>
      </font>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ont>
        <color rgb="FFFF0000"/>
      </font>
      <fill>
        <patternFill>
          <bgColor theme="9" tint="0.79998168889431442"/>
        </patternFill>
      </fill>
    </dxf>
    <dxf>
      <font>
        <color rgb="FFFF0000"/>
      </font>
      <fill>
        <patternFill>
          <bgColor theme="9" tint="0.79998168889431442"/>
        </patternFill>
      </fill>
    </dxf>
    <dxf>
      <font>
        <color rgb="FFFF0000"/>
      </font>
      <fill>
        <patternFill patternType="none">
          <bgColor auto="1"/>
        </patternFill>
      </fill>
    </dxf>
    <dxf>
      <fill>
        <patternFill>
          <bgColor theme="9" tint="0.79998168889431442"/>
        </patternFill>
      </fill>
    </dxf>
    <dxf>
      <font>
        <color rgb="FFFF0000"/>
      </font>
      <fill>
        <patternFill>
          <bgColor theme="9" tint="0.79998168889431442"/>
        </patternFill>
      </fill>
    </dxf>
    <dxf>
      <fill>
        <patternFill>
          <bgColor rgb="FFFFFF00"/>
        </patternFill>
      </fill>
    </dxf>
    <dxf>
      <fill>
        <patternFill>
          <bgColor theme="9" tint="0.79998168889431442"/>
        </patternFill>
      </fill>
    </dxf>
    <dxf>
      <font>
        <color rgb="FFFF0000"/>
      </font>
    </dxf>
    <dxf>
      <fill>
        <patternFill>
          <bgColor theme="9" tint="0.79998168889431442"/>
        </patternFill>
      </fill>
    </dxf>
    <dxf>
      <font>
        <color rgb="FFFF0000"/>
      </font>
    </dxf>
    <dxf>
      <fill>
        <patternFill>
          <bgColor theme="9" tint="0.79998168889431442"/>
        </patternFill>
      </fill>
    </dxf>
    <dxf>
      <font>
        <color rgb="FFFF0000"/>
      </font>
    </dxf>
    <dxf>
      <fill>
        <patternFill>
          <bgColor theme="9" tint="0.79998168889431442"/>
        </patternFill>
      </fill>
    </dxf>
    <dxf>
      <font>
        <color rgb="FFFF0000"/>
      </font>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checked="Checked"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10</xdr:row>
          <xdr:rowOff>9525</xdr:rowOff>
        </xdr:from>
        <xdr:to>
          <xdr:col>16</xdr:col>
          <xdr:colOff>9525</xdr:colOff>
          <xdr:row>10</xdr:row>
          <xdr:rowOff>285750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13</xdr:row>
          <xdr:rowOff>19050</xdr:rowOff>
        </xdr:from>
        <xdr:to>
          <xdr:col>44</xdr:col>
          <xdr:colOff>0</xdr:colOff>
          <xdr:row>13</xdr:row>
          <xdr:rowOff>285750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145774</xdr:colOff>
      <xdr:row>12</xdr:row>
      <xdr:rowOff>128608</xdr:rowOff>
    </xdr:from>
    <xdr:to>
      <xdr:col>33</xdr:col>
      <xdr:colOff>136249</xdr:colOff>
      <xdr:row>13</xdr:row>
      <xdr:rowOff>63041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546449" y="3357583"/>
          <a:ext cx="600075" cy="239233"/>
        </a:xfrm>
        <a:prstGeom prst="rect">
          <a:avLst/>
        </a:prstGeom>
        <a:noFill/>
        <a:ln w="3175">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xdr:colOff>
      <xdr:row>13</xdr:row>
      <xdr:rowOff>45782</xdr:rowOff>
    </xdr:from>
    <xdr:to>
      <xdr:col>37</xdr:col>
      <xdr:colOff>123825</xdr:colOff>
      <xdr:row>13</xdr:row>
      <xdr:rowOff>286671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200775" y="3579557"/>
          <a:ext cx="542925" cy="240889"/>
        </a:xfrm>
        <a:prstGeom prst="rect">
          <a:avLst/>
        </a:prstGeom>
        <a:noFill/>
        <a:ln w="3175">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11</xdr:row>
          <xdr:rowOff>9525</xdr:rowOff>
        </xdr:from>
        <xdr:to>
          <xdr:col>16</xdr:col>
          <xdr:colOff>9525</xdr:colOff>
          <xdr:row>11</xdr:row>
          <xdr:rowOff>285750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9525</xdr:rowOff>
        </xdr:from>
        <xdr:to>
          <xdr:col>16</xdr:col>
          <xdr:colOff>9525</xdr:colOff>
          <xdr:row>12</xdr:row>
          <xdr:rowOff>285750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10</xdr:row>
          <xdr:rowOff>9525</xdr:rowOff>
        </xdr:from>
        <xdr:to>
          <xdr:col>22</xdr:col>
          <xdr:colOff>133350</xdr:colOff>
          <xdr:row>10</xdr:row>
          <xdr:rowOff>285750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11</xdr:row>
          <xdr:rowOff>9525</xdr:rowOff>
        </xdr:from>
        <xdr:to>
          <xdr:col>22</xdr:col>
          <xdr:colOff>142875</xdr:colOff>
          <xdr:row>11</xdr:row>
          <xdr:rowOff>285750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12</xdr:row>
          <xdr:rowOff>9525</xdr:rowOff>
        </xdr:from>
        <xdr:to>
          <xdr:col>22</xdr:col>
          <xdr:colOff>142875</xdr:colOff>
          <xdr:row>12</xdr:row>
          <xdr:rowOff>285750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0</xdr:rowOff>
        </xdr:from>
        <xdr:to>
          <xdr:col>19</xdr:col>
          <xdr:colOff>95250</xdr:colOff>
          <xdr:row>19</xdr:row>
          <xdr:rowOff>171450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85725</xdr:colOff>
      <xdr:row>43</xdr:row>
      <xdr:rowOff>28575</xdr:rowOff>
    </xdr:from>
    <xdr:to>
      <xdr:col>22</xdr:col>
      <xdr:colOff>57150</xdr:colOff>
      <xdr:row>43</xdr:row>
      <xdr:rowOff>142874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4267200" y="9201150"/>
          <a:ext cx="123825" cy="114299"/>
        </a:xfrm>
        <a:prstGeom prst="rect">
          <a:avLst/>
        </a:prstGeom>
        <a:solidFill>
          <a:schemeClr val="bg1">
            <a:lumMod val="95000"/>
          </a:schemeClr>
        </a:solid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7</xdr:col>
      <xdr:colOff>76200</xdr:colOff>
      <xdr:row>44</xdr:row>
      <xdr:rowOff>38100</xdr:rowOff>
    </xdr:from>
    <xdr:to>
      <xdr:col>8</xdr:col>
      <xdr:colOff>47625</xdr:colOff>
      <xdr:row>44</xdr:row>
      <xdr:rowOff>152399</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2124075" y="9382125"/>
          <a:ext cx="123825" cy="114299"/>
        </a:xfrm>
        <a:prstGeom prst="rect">
          <a:avLst/>
        </a:prstGeom>
        <a:solidFill>
          <a:schemeClr val="bg1">
            <a:lumMod val="95000"/>
          </a:schemeClr>
        </a:solid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57150</xdr:colOff>
          <xdr:row>13</xdr:row>
          <xdr:rowOff>19050</xdr:rowOff>
        </xdr:from>
        <xdr:to>
          <xdr:col>28</xdr:col>
          <xdr:colOff>123825</xdr:colOff>
          <xdr:row>13</xdr:row>
          <xdr:rowOff>285750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13</xdr:row>
          <xdr:rowOff>19050</xdr:rowOff>
        </xdr:from>
        <xdr:to>
          <xdr:col>33</xdr:col>
          <xdr:colOff>133350</xdr:colOff>
          <xdr:row>13</xdr:row>
          <xdr:rowOff>285750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13</xdr:row>
          <xdr:rowOff>19050</xdr:rowOff>
        </xdr:from>
        <xdr:to>
          <xdr:col>38</xdr:col>
          <xdr:colOff>133350</xdr:colOff>
          <xdr:row>13</xdr:row>
          <xdr:rowOff>285750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19</xdr:row>
          <xdr:rowOff>0</xdr:rowOff>
        </xdr:from>
        <xdr:to>
          <xdr:col>28</xdr:col>
          <xdr:colOff>85725</xdr:colOff>
          <xdr:row>19</xdr:row>
          <xdr:rowOff>171450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9525</xdr:rowOff>
        </xdr:from>
        <xdr:to>
          <xdr:col>23</xdr:col>
          <xdr:colOff>104775</xdr:colOff>
          <xdr:row>18</xdr:row>
          <xdr:rowOff>161925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20</xdr:row>
          <xdr:rowOff>0</xdr:rowOff>
        </xdr:from>
        <xdr:to>
          <xdr:col>19</xdr:col>
          <xdr:colOff>95250</xdr:colOff>
          <xdr:row>20</xdr:row>
          <xdr:rowOff>171450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20</xdr:row>
          <xdr:rowOff>0</xdr:rowOff>
        </xdr:from>
        <xdr:to>
          <xdr:col>28</xdr:col>
          <xdr:colOff>95250</xdr:colOff>
          <xdr:row>20</xdr:row>
          <xdr:rowOff>171450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19</xdr:row>
          <xdr:rowOff>0</xdr:rowOff>
        </xdr:from>
        <xdr:to>
          <xdr:col>37</xdr:col>
          <xdr:colOff>85725</xdr:colOff>
          <xdr:row>19</xdr:row>
          <xdr:rowOff>171450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20</xdr:row>
          <xdr:rowOff>0</xdr:rowOff>
        </xdr:from>
        <xdr:to>
          <xdr:col>37</xdr:col>
          <xdr:colOff>85725</xdr:colOff>
          <xdr:row>21</xdr:row>
          <xdr:rowOff>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0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17</xdr:row>
          <xdr:rowOff>161925</xdr:rowOff>
        </xdr:from>
        <xdr:to>
          <xdr:col>29</xdr:col>
          <xdr:colOff>123825</xdr:colOff>
          <xdr:row>19</xdr:row>
          <xdr:rowOff>9525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0</xdr:rowOff>
        </xdr:from>
        <xdr:to>
          <xdr:col>19</xdr:col>
          <xdr:colOff>95250</xdr:colOff>
          <xdr:row>25</xdr:row>
          <xdr:rowOff>171450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25</xdr:row>
          <xdr:rowOff>0</xdr:rowOff>
        </xdr:from>
        <xdr:to>
          <xdr:col>28</xdr:col>
          <xdr:colOff>85725</xdr:colOff>
          <xdr:row>25</xdr:row>
          <xdr:rowOff>171450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9525</xdr:rowOff>
        </xdr:from>
        <xdr:to>
          <xdr:col>23</xdr:col>
          <xdr:colOff>104775</xdr:colOff>
          <xdr:row>24</xdr:row>
          <xdr:rowOff>161925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0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0</xdr:rowOff>
        </xdr:from>
        <xdr:to>
          <xdr:col>19</xdr:col>
          <xdr:colOff>95250</xdr:colOff>
          <xdr:row>26</xdr:row>
          <xdr:rowOff>171450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0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0</xdr:rowOff>
        </xdr:from>
        <xdr:to>
          <xdr:col>16</xdr:col>
          <xdr:colOff>57150</xdr:colOff>
          <xdr:row>28</xdr:row>
          <xdr:rowOff>9525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0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26</xdr:row>
          <xdr:rowOff>0</xdr:rowOff>
        </xdr:from>
        <xdr:to>
          <xdr:col>28</xdr:col>
          <xdr:colOff>85725</xdr:colOff>
          <xdr:row>26</xdr:row>
          <xdr:rowOff>171450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0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25</xdr:row>
          <xdr:rowOff>0</xdr:rowOff>
        </xdr:from>
        <xdr:to>
          <xdr:col>37</xdr:col>
          <xdr:colOff>85725</xdr:colOff>
          <xdr:row>25</xdr:row>
          <xdr:rowOff>171450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0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26</xdr:row>
          <xdr:rowOff>0</xdr:rowOff>
        </xdr:from>
        <xdr:to>
          <xdr:col>37</xdr:col>
          <xdr:colOff>85725</xdr:colOff>
          <xdr:row>27</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23</xdr:row>
          <xdr:rowOff>161925</xdr:rowOff>
        </xdr:from>
        <xdr:to>
          <xdr:col>29</xdr:col>
          <xdr:colOff>123825</xdr:colOff>
          <xdr:row>25</xdr:row>
          <xdr:rowOff>9525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0</xdr:rowOff>
        </xdr:from>
        <xdr:to>
          <xdr:col>16</xdr:col>
          <xdr:colOff>57150</xdr:colOff>
          <xdr:row>22</xdr:row>
          <xdr:rowOff>9525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26</xdr:row>
          <xdr:rowOff>161925</xdr:rowOff>
        </xdr:from>
        <xdr:to>
          <xdr:col>37</xdr:col>
          <xdr:colOff>114300</xdr:colOff>
          <xdr:row>28</xdr:row>
          <xdr:rowOff>9525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31</xdr:row>
          <xdr:rowOff>0</xdr:rowOff>
        </xdr:from>
        <xdr:to>
          <xdr:col>19</xdr:col>
          <xdr:colOff>95250</xdr:colOff>
          <xdr:row>31</xdr:row>
          <xdr:rowOff>171450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0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31</xdr:row>
          <xdr:rowOff>0</xdr:rowOff>
        </xdr:from>
        <xdr:to>
          <xdr:col>28</xdr:col>
          <xdr:colOff>85725</xdr:colOff>
          <xdr:row>31</xdr:row>
          <xdr:rowOff>171450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0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30</xdr:row>
          <xdr:rowOff>9525</xdr:rowOff>
        </xdr:from>
        <xdr:to>
          <xdr:col>23</xdr:col>
          <xdr:colOff>104775</xdr:colOff>
          <xdr:row>30</xdr:row>
          <xdr:rowOff>161925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32</xdr:row>
          <xdr:rowOff>0</xdr:rowOff>
        </xdr:from>
        <xdr:to>
          <xdr:col>19</xdr:col>
          <xdr:colOff>95250</xdr:colOff>
          <xdr:row>32</xdr:row>
          <xdr:rowOff>171450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33</xdr:row>
          <xdr:rowOff>0</xdr:rowOff>
        </xdr:from>
        <xdr:to>
          <xdr:col>16</xdr:col>
          <xdr:colOff>57150</xdr:colOff>
          <xdr:row>34</xdr:row>
          <xdr:rowOff>9525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0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32</xdr:row>
          <xdr:rowOff>0</xdr:rowOff>
        </xdr:from>
        <xdr:to>
          <xdr:col>28</xdr:col>
          <xdr:colOff>85725</xdr:colOff>
          <xdr:row>32</xdr:row>
          <xdr:rowOff>171450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31</xdr:row>
          <xdr:rowOff>0</xdr:rowOff>
        </xdr:from>
        <xdr:to>
          <xdr:col>37</xdr:col>
          <xdr:colOff>85725</xdr:colOff>
          <xdr:row>31</xdr:row>
          <xdr:rowOff>171450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32</xdr:row>
          <xdr:rowOff>0</xdr:rowOff>
        </xdr:from>
        <xdr:to>
          <xdr:col>37</xdr:col>
          <xdr:colOff>85725</xdr:colOff>
          <xdr:row>33</xdr:row>
          <xdr:rowOff>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29</xdr:row>
          <xdr:rowOff>161925</xdr:rowOff>
        </xdr:from>
        <xdr:to>
          <xdr:col>29</xdr:col>
          <xdr:colOff>123825</xdr:colOff>
          <xdr:row>31</xdr:row>
          <xdr:rowOff>9525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32</xdr:row>
          <xdr:rowOff>161925</xdr:rowOff>
        </xdr:from>
        <xdr:to>
          <xdr:col>37</xdr:col>
          <xdr:colOff>114300</xdr:colOff>
          <xdr:row>34</xdr:row>
          <xdr:rowOff>9525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0</xdr:rowOff>
        </xdr:from>
        <xdr:to>
          <xdr:col>19</xdr:col>
          <xdr:colOff>95250</xdr:colOff>
          <xdr:row>37</xdr:row>
          <xdr:rowOff>171450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37</xdr:row>
          <xdr:rowOff>0</xdr:rowOff>
        </xdr:from>
        <xdr:to>
          <xdr:col>28</xdr:col>
          <xdr:colOff>85725</xdr:colOff>
          <xdr:row>37</xdr:row>
          <xdr:rowOff>171450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9525</xdr:rowOff>
        </xdr:from>
        <xdr:to>
          <xdr:col>23</xdr:col>
          <xdr:colOff>104775</xdr:colOff>
          <xdr:row>36</xdr:row>
          <xdr:rowOff>161925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38</xdr:row>
          <xdr:rowOff>0</xdr:rowOff>
        </xdr:from>
        <xdr:to>
          <xdr:col>19</xdr:col>
          <xdr:colOff>95250</xdr:colOff>
          <xdr:row>38</xdr:row>
          <xdr:rowOff>171450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0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0</xdr:rowOff>
        </xdr:from>
        <xdr:to>
          <xdr:col>16</xdr:col>
          <xdr:colOff>57150</xdr:colOff>
          <xdr:row>40</xdr:row>
          <xdr:rowOff>9525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38</xdr:row>
          <xdr:rowOff>0</xdr:rowOff>
        </xdr:from>
        <xdr:to>
          <xdr:col>28</xdr:col>
          <xdr:colOff>85725</xdr:colOff>
          <xdr:row>38</xdr:row>
          <xdr:rowOff>171450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37</xdr:row>
          <xdr:rowOff>0</xdr:rowOff>
        </xdr:from>
        <xdr:to>
          <xdr:col>37</xdr:col>
          <xdr:colOff>85725</xdr:colOff>
          <xdr:row>37</xdr:row>
          <xdr:rowOff>171450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38</xdr:row>
          <xdr:rowOff>0</xdr:rowOff>
        </xdr:from>
        <xdr:to>
          <xdr:col>37</xdr:col>
          <xdr:colOff>85725</xdr:colOff>
          <xdr:row>39</xdr:row>
          <xdr:rowOff>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35</xdr:row>
          <xdr:rowOff>161925</xdr:rowOff>
        </xdr:from>
        <xdr:to>
          <xdr:col>29</xdr:col>
          <xdr:colOff>123825</xdr:colOff>
          <xdr:row>37</xdr:row>
          <xdr:rowOff>9525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0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38</xdr:row>
          <xdr:rowOff>161925</xdr:rowOff>
        </xdr:from>
        <xdr:to>
          <xdr:col>37</xdr:col>
          <xdr:colOff>114300</xdr:colOff>
          <xdr:row>40</xdr:row>
          <xdr:rowOff>9525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0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62</xdr:row>
          <xdr:rowOff>0</xdr:rowOff>
        </xdr:from>
        <xdr:to>
          <xdr:col>19</xdr:col>
          <xdr:colOff>95250</xdr:colOff>
          <xdr:row>62</xdr:row>
          <xdr:rowOff>171450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62</xdr:row>
          <xdr:rowOff>0</xdr:rowOff>
        </xdr:from>
        <xdr:to>
          <xdr:col>28</xdr:col>
          <xdr:colOff>85725</xdr:colOff>
          <xdr:row>62</xdr:row>
          <xdr:rowOff>171450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0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61</xdr:row>
          <xdr:rowOff>9525</xdr:rowOff>
        </xdr:from>
        <xdr:to>
          <xdr:col>23</xdr:col>
          <xdr:colOff>104775</xdr:colOff>
          <xdr:row>61</xdr:row>
          <xdr:rowOff>161925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63</xdr:row>
          <xdr:rowOff>0</xdr:rowOff>
        </xdr:from>
        <xdr:to>
          <xdr:col>19</xdr:col>
          <xdr:colOff>95250</xdr:colOff>
          <xdr:row>63</xdr:row>
          <xdr:rowOff>171450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0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63</xdr:row>
          <xdr:rowOff>0</xdr:rowOff>
        </xdr:from>
        <xdr:to>
          <xdr:col>28</xdr:col>
          <xdr:colOff>95250</xdr:colOff>
          <xdr:row>63</xdr:row>
          <xdr:rowOff>171450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0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62</xdr:row>
          <xdr:rowOff>0</xdr:rowOff>
        </xdr:from>
        <xdr:to>
          <xdr:col>37</xdr:col>
          <xdr:colOff>85725</xdr:colOff>
          <xdr:row>62</xdr:row>
          <xdr:rowOff>171450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0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63</xdr:row>
          <xdr:rowOff>0</xdr:rowOff>
        </xdr:from>
        <xdr:to>
          <xdr:col>37</xdr:col>
          <xdr:colOff>85725</xdr:colOff>
          <xdr:row>64</xdr:row>
          <xdr:rowOff>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0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60</xdr:row>
          <xdr:rowOff>161925</xdr:rowOff>
        </xdr:from>
        <xdr:to>
          <xdr:col>29</xdr:col>
          <xdr:colOff>123825</xdr:colOff>
          <xdr:row>62</xdr:row>
          <xdr:rowOff>9525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0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64</xdr:row>
          <xdr:rowOff>0</xdr:rowOff>
        </xdr:from>
        <xdr:to>
          <xdr:col>16</xdr:col>
          <xdr:colOff>57150</xdr:colOff>
          <xdr:row>65</xdr:row>
          <xdr:rowOff>9525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0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62</xdr:row>
          <xdr:rowOff>0</xdr:rowOff>
        </xdr:from>
        <xdr:to>
          <xdr:col>19</xdr:col>
          <xdr:colOff>95250</xdr:colOff>
          <xdr:row>62</xdr:row>
          <xdr:rowOff>171450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0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62</xdr:row>
          <xdr:rowOff>0</xdr:rowOff>
        </xdr:from>
        <xdr:to>
          <xdr:col>28</xdr:col>
          <xdr:colOff>85725</xdr:colOff>
          <xdr:row>62</xdr:row>
          <xdr:rowOff>171450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0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61</xdr:row>
          <xdr:rowOff>9525</xdr:rowOff>
        </xdr:from>
        <xdr:to>
          <xdr:col>23</xdr:col>
          <xdr:colOff>104775</xdr:colOff>
          <xdr:row>61</xdr:row>
          <xdr:rowOff>161925</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0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63</xdr:row>
          <xdr:rowOff>0</xdr:rowOff>
        </xdr:from>
        <xdr:to>
          <xdr:col>19</xdr:col>
          <xdr:colOff>95250</xdr:colOff>
          <xdr:row>63</xdr:row>
          <xdr:rowOff>171450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0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64</xdr:row>
          <xdr:rowOff>0</xdr:rowOff>
        </xdr:from>
        <xdr:to>
          <xdr:col>16</xdr:col>
          <xdr:colOff>57150</xdr:colOff>
          <xdr:row>65</xdr:row>
          <xdr:rowOff>9525</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0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63</xdr:row>
          <xdr:rowOff>0</xdr:rowOff>
        </xdr:from>
        <xdr:to>
          <xdr:col>28</xdr:col>
          <xdr:colOff>85725</xdr:colOff>
          <xdr:row>63</xdr:row>
          <xdr:rowOff>171450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0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62</xdr:row>
          <xdr:rowOff>0</xdr:rowOff>
        </xdr:from>
        <xdr:to>
          <xdr:col>37</xdr:col>
          <xdr:colOff>85725</xdr:colOff>
          <xdr:row>62</xdr:row>
          <xdr:rowOff>171450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0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63</xdr:row>
          <xdr:rowOff>0</xdr:rowOff>
        </xdr:from>
        <xdr:to>
          <xdr:col>37</xdr:col>
          <xdr:colOff>85725</xdr:colOff>
          <xdr:row>64</xdr:row>
          <xdr:rowOff>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60</xdr:row>
          <xdr:rowOff>161925</xdr:rowOff>
        </xdr:from>
        <xdr:to>
          <xdr:col>29</xdr:col>
          <xdr:colOff>123825</xdr:colOff>
          <xdr:row>62</xdr:row>
          <xdr:rowOff>9525</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0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63</xdr:row>
          <xdr:rowOff>161925</xdr:rowOff>
        </xdr:from>
        <xdr:to>
          <xdr:col>37</xdr:col>
          <xdr:colOff>114300</xdr:colOff>
          <xdr:row>65</xdr:row>
          <xdr:rowOff>9525</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0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74</xdr:row>
          <xdr:rowOff>0</xdr:rowOff>
        </xdr:from>
        <xdr:to>
          <xdr:col>19</xdr:col>
          <xdr:colOff>95250</xdr:colOff>
          <xdr:row>74</xdr:row>
          <xdr:rowOff>171450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74</xdr:row>
          <xdr:rowOff>0</xdr:rowOff>
        </xdr:from>
        <xdr:to>
          <xdr:col>28</xdr:col>
          <xdr:colOff>85725</xdr:colOff>
          <xdr:row>74</xdr:row>
          <xdr:rowOff>171450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0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73</xdr:row>
          <xdr:rowOff>9525</xdr:rowOff>
        </xdr:from>
        <xdr:to>
          <xdr:col>23</xdr:col>
          <xdr:colOff>104775</xdr:colOff>
          <xdr:row>73</xdr:row>
          <xdr:rowOff>161925</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0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75</xdr:row>
          <xdr:rowOff>0</xdr:rowOff>
        </xdr:from>
        <xdr:to>
          <xdr:col>19</xdr:col>
          <xdr:colOff>95250</xdr:colOff>
          <xdr:row>75</xdr:row>
          <xdr:rowOff>171450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0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76</xdr:row>
          <xdr:rowOff>0</xdr:rowOff>
        </xdr:from>
        <xdr:to>
          <xdr:col>16</xdr:col>
          <xdr:colOff>57150</xdr:colOff>
          <xdr:row>77</xdr:row>
          <xdr:rowOff>9525</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0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75</xdr:row>
          <xdr:rowOff>0</xdr:rowOff>
        </xdr:from>
        <xdr:to>
          <xdr:col>28</xdr:col>
          <xdr:colOff>85725</xdr:colOff>
          <xdr:row>75</xdr:row>
          <xdr:rowOff>171450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0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74</xdr:row>
          <xdr:rowOff>0</xdr:rowOff>
        </xdr:from>
        <xdr:to>
          <xdr:col>37</xdr:col>
          <xdr:colOff>85725</xdr:colOff>
          <xdr:row>74</xdr:row>
          <xdr:rowOff>171450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0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75</xdr:row>
          <xdr:rowOff>0</xdr:rowOff>
        </xdr:from>
        <xdr:to>
          <xdr:col>37</xdr:col>
          <xdr:colOff>85725</xdr:colOff>
          <xdr:row>76</xdr:row>
          <xdr:rowOff>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0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72</xdr:row>
          <xdr:rowOff>161925</xdr:rowOff>
        </xdr:from>
        <xdr:to>
          <xdr:col>29</xdr:col>
          <xdr:colOff>123825</xdr:colOff>
          <xdr:row>74</xdr:row>
          <xdr:rowOff>9525</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0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75</xdr:row>
          <xdr:rowOff>161925</xdr:rowOff>
        </xdr:from>
        <xdr:to>
          <xdr:col>37</xdr:col>
          <xdr:colOff>114300</xdr:colOff>
          <xdr:row>77</xdr:row>
          <xdr:rowOff>9525</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0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67</xdr:row>
          <xdr:rowOff>9525</xdr:rowOff>
        </xdr:from>
        <xdr:to>
          <xdr:col>23</xdr:col>
          <xdr:colOff>104775</xdr:colOff>
          <xdr:row>67</xdr:row>
          <xdr:rowOff>161925</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0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69</xdr:row>
          <xdr:rowOff>0</xdr:rowOff>
        </xdr:from>
        <xdr:to>
          <xdr:col>19</xdr:col>
          <xdr:colOff>95250</xdr:colOff>
          <xdr:row>69</xdr:row>
          <xdr:rowOff>171450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0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70</xdr:row>
          <xdr:rowOff>0</xdr:rowOff>
        </xdr:from>
        <xdr:to>
          <xdr:col>16</xdr:col>
          <xdr:colOff>57150</xdr:colOff>
          <xdr:row>71</xdr:row>
          <xdr:rowOff>9525</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0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69</xdr:row>
          <xdr:rowOff>0</xdr:rowOff>
        </xdr:from>
        <xdr:to>
          <xdr:col>28</xdr:col>
          <xdr:colOff>85725</xdr:colOff>
          <xdr:row>69</xdr:row>
          <xdr:rowOff>171450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0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69</xdr:row>
          <xdr:rowOff>0</xdr:rowOff>
        </xdr:from>
        <xdr:to>
          <xdr:col>37</xdr:col>
          <xdr:colOff>85725</xdr:colOff>
          <xdr:row>70</xdr:row>
          <xdr:rowOff>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0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66</xdr:row>
          <xdr:rowOff>161925</xdr:rowOff>
        </xdr:from>
        <xdr:to>
          <xdr:col>29</xdr:col>
          <xdr:colOff>123825</xdr:colOff>
          <xdr:row>68</xdr:row>
          <xdr:rowOff>9525</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0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69</xdr:row>
          <xdr:rowOff>161925</xdr:rowOff>
        </xdr:from>
        <xdr:to>
          <xdr:col>37</xdr:col>
          <xdr:colOff>114300</xdr:colOff>
          <xdr:row>71</xdr:row>
          <xdr:rowOff>9525</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0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86</xdr:row>
          <xdr:rowOff>0</xdr:rowOff>
        </xdr:from>
        <xdr:to>
          <xdr:col>19</xdr:col>
          <xdr:colOff>95250</xdr:colOff>
          <xdr:row>86</xdr:row>
          <xdr:rowOff>171450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0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86</xdr:row>
          <xdr:rowOff>0</xdr:rowOff>
        </xdr:from>
        <xdr:to>
          <xdr:col>28</xdr:col>
          <xdr:colOff>85725</xdr:colOff>
          <xdr:row>86</xdr:row>
          <xdr:rowOff>171450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0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85</xdr:row>
          <xdr:rowOff>9525</xdr:rowOff>
        </xdr:from>
        <xdr:to>
          <xdr:col>23</xdr:col>
          <xdr:colOff>104775</xdr:colOff>
          <xdr:row>85</xdr:row>
          <xdr:rowOff>161925</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0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87</xdr:row>
          <xdr:rowOff>0</xdr:rowOff>
        </xdr:from>
        <xdr:to>
          <xdr:col>19</xdr:col>
          <xdr:colOff>95250</xdr:colOff>
          <xdr:row>87</xdr:row>
          <xdr:rowOff>171450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0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88</xdr:row>
          <xdr:rowOff>0</xdr:rowOff>
        </xdr:from>
        <xdr:to>
          <xdr:col>16</xdr:col>
          <xdr:colOff>57150</xdr:colOff>
          <xdr:row>89</xdr:row>
          <xdr:rowOff>9525</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0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87</xdr:row>
          <xdr:rowOff>0</xdr:rowOff>
        </xdr:from>
        <xdr:to>
          <xdr:col>28</xdr:col>
          <xdr:colOff>85725</xdr:colOff>
          <xdr:row>87</xdr:row>
          <xdr:rowOff>171450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0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86</xdr:row>
          <xdr:rowOff>0</xdr:rowOff>
        </xdr:from>
        <xdr:to>
          <xdr:col>37</xdr:col>
          <xdr:colOff>85725</xdr:colOff>
          <xdr:row>86</xdr:row>
          <xdr:rowOff>171450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0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87</xdr:row>
          <xdr:rowOff>0</xdr:rowOff>
        </xdr:from>
        <xdr:to>
          <xdr:col>37</xdr:col>
          <xdr:colOff>85725</xdr:colOff>
          <xdr:row>88</xdr:row>
          <xdr:rowOff>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0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84</xdr:row>
          <xdr:rowOff>161925</xdr:rowOff>
        </xdr:from>
        <xdr:to>
          <xdr:col>29</xdr:col>
          <xdr:colOff>123825</xdr:colOff>
          <xdr:row>86</xdr:row>
          <xdr:rowOff>9525</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0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87</xdr:row>
          <xdr:rowOff>161925</xdr:rowOff>
        </xdr:from>
        <xdr:to>
          <xdr:col>37</xdr:col>
          <xdr:colOff>114300</xdr:colOff>
          <xdr:row>89</xdr:row>
          <xdr:rowOff>9525</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0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110</xdr:row>
          <xdr:rowOff>0</xdr:rowOff>
        </xdr:from>
        <xdr:to>
          <xdr:col>19</xdr:col>
          <xdr:colOff>95250</xdr:colOff>
          <xdr:row>110</xdr:row>
          <xdr:rowOff>171450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0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110</xdr:row>
          <xdr:rowOff>0</xdr:rowOff>
        </xdr:from>
        <xdr:to>
          <xdr:col>28</xdr:col>
          <xdr:colOff>85725</xdr:colOff>
          <xdr:row>110</xdr:row>
          <xdr:rowOff>171450</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0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109</xdr:row>
          <xdr:rowOff>9525</xdr:rowOff>
        </xdr:from>
        <xdr:to>
          <xdr:col>23</xdr:col>
          <xdr:colOff>104775</xdr:colOff>
          <xdr:row>109</xdr:row>
          <xdr:rowOff>161925</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0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111</xdr:row>
          <xdr:rowOff>0</xdr:rowOff>
        </xdr:from>
        <xdr:to>
          <xdr:col>19</xdr:col>
          <xdr:colOff>95250</xdr:colOff>
          <xdr:row>111</xdr:row>
          <xdr:rowOff>171450</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0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112</xdr:row>
          <xdr:rowOff>0</xdr:rowOff>
        </xdr:from>
        <xdr:to>
          <xdr:col>16</xdr:col>
          <xdr:colOff>57150</xdr:colOff>
          <xdr:row>113</xdr:row>
          <xdr:rowOff>9525</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0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111</xdr:row>
          <xdr:rowOff>0</xdr:rowOff>
        </xdr:from>
        <xdr:to>
          <xdr:col>28</xdr:col>
          <xdr:colOff>85725</xdr:colOff>
          <xdr:row>111</xdr:row>
          <xdr:rowOff>171450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0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110</xdr:row>
          <xdr:rowOff>0</xdr:rowOff>
        </xdr:from>
        <xdr:to>
          <xdr:col>37</xdr:col>
          <xdr:colOff>85725</xdr:colOff>
          <xdr:row>110</xdr:row>
          <xdr:rowOff>171450</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0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111</xdr:row>
          <xdr:rowOff>0</xdr:rowOff>
        </xdr:from>
        <xdr:to>
          <xdr:col>37</xdr:col>
          <xdr:colOff>85725</xdr:colOff>
          <xdr:row>112</xdr:row>
          <xdr:rowOff>0</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0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108</xdr:row>
          <xdr:rowOff>161925</xdr:rowOff>
        </xdr:from>
        <xdr:to>
          <xdr:col>29</xdr:col>
          <xdr:colOff>123825</xdr:colOff>
          <xdr:row>110</xdr:row>
          <xdr:rowOff>9525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0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111</xdr:row>
          <xdr:rowOff>161925</xdr:rowOff>
        </xdr:from>
        <xdr:to>
          <xdr:col>37</xdr:col>
          <xdr:colOff>114300</xdr:colOff>
          <xdr:row>113</xdr:row>
          <xdr:rowOff>9525</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0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104</xdr:row>
          <xdr:rowOff>0</xdr:rowOff>
        </xdr:from>
        <xdr:to>
          <xdr:col>19</xdr:col>
          <xdr:colOff>95250</xdr:colOff>
          <xdr:row>104</xdr:row>
          <xdr:rowOff>171450</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0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104</xdr:row>
          <xdr:rowOff>0</xdr:rowOff>
        </xdr:from>
        <xdr:to>
          <xdr:col>28</xdr:col>
          <xdr:colOff>85725</xdr:colOff>
          <xdr:row>104</xdr:row>
          <xdr:rowOff>171450</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0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103</xdr:row>
          <xdr:rowOff>9525</xdr:rowOff>
        </xdr:from>
        <xdr:to>
          <xdr:col>23</xdr:col>
          <xdr:colOff>104775</xdr:colOff>
          <xdr:row>103</xdr:row>
          <xdr:rowOff>161925</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0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105</xdr:row>
          <xdr:rowOff>0</xdr:rowOff>
        </xdr:from>
        <xdr:to>
          <xdr:col>19</xdr:col>
          <xdr:colOff>95250</xdr:colOff>
          <xdr:row>105</xdr:row>
          <xdr:rowOff>171450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0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106</xdr:row>
          <xdr:rowOff>0</xdr:rowOff>
        </xdr:from>
        <xdr:to>
          <xdr:col>16</xdr:col>
          <xdr:colOff>57150</xdr:colOff>
          <xdr:row>107</xdr:row>
          <xdr:rowOff>9525</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0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105</xdr:row>
          <xdr:rowOff>0</xdr:rowOff>
        </xdr:from>
        <xdr:to>
          <xdr:col>28</xdr:col>
          <xdr:colOff>85725</xdr:colOff>
          <xdr:row>105</xdr:row>
          <xdr:rowOff>171450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0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104</xdr:row>
          <xdr:rowOff>0</xdr:rowOff>
        </xdr:from>
        <xdr:to>
          <xdr:col>37</xdr:col>
          <xdr:colOff>85725</xdr:colOff>
          <xdr:row>104</xdr:row>
          <xdr:rowOff>171450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0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105</xdr:row>
          <xdr:rowOff>0</xdr:rowOff>
        </xdr:from>
        <xdr:to>
          <xdr:col>37</xdr:col>
          <xdr:colOff>85725</xdr:colOff>
          <xdr:row>106</xdr:row>
          <xdr:rowOff>0</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id="{00000000-0008-0000-00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102</xdr:row>
          <xdr:rowOff>161925</xdr:rowOff>
        </xdr:from>
        <xdr:to>
          <xdr:col>29</xdr:col>
          <xdr:colOff>123825</xdr:colOff>
          <xdr:row>104</xdr:row>
          <xdr:rowOff>9525</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00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105</xdr:row>
          <xdr:rowOff>161925</xdr:rowOff>
        </xdr:from>
        <xdr:to>
          <xdr:col>37</xdr:col>
          <xdr:colOff>114300</xdr:colOff>
          <xdr:row>107</xdr:row>
          <xdr:rowOff>9525</xdr:rowOff>
        </xdr:to>
        <xdr:sp macro="" textlink="">
          <xdr:nvSpPr>
            <xdr:cNvPr id="11380" name="Check Box 116" hidden="1">
              <a:extLst>
                <a:ext uri="{63B3BB69-23CF-44E3-9099-C40C66FF867C}">
                  <a14:compatExt spid="_x0000_s11380"/>
                </a:ext>
                <a:ext uri="{FF2B5EF4-FFF2-40B4-BE49-F238E27FC236}">
                  <a16:creationId xmlns:a16="http://schemas.microsoft.com/office/drawing/2014/main" id="{00000000-0008-0000-00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98</xdr:row>
          <xdr:rowOff>0</xdr:rowOff>
        </xdr:from>
        <xdr:to>
          <xdr:col>19</xdr:col>
          <xdr:colOff>95250</xdr:colOff>
          <xdr:row>98</xdr:row>
          <xdr:rowOff>171450</xdr:rowOff>
        </xdr:to>
        <xdr:sp macro="" textlink="">
          <xdr:nvSpPr>
            <xdr:cNvPr id="11381" name="Check Box 117" hidden="1">
              <a:extLst>
                <a:ext uri="{63B3BB69-23CF-44E3-9099-C40C66FF867C}">
                  <a14:compatExt spid="_x0000_s11381"/>
                </a:ext>
                <a:ext uri="{FF2B5EF4-FFF2-40B4-BE49-F238E27FC236}">
                  <a16:creationId xmlns:a16="http://schemas.microsoft.com/office/drawing/2014/main" id="{00000000-0008-0000-00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98</xdr:row>
          <xdr:rowOff>0</xdr:rowOff>
        </xdr:from>
        <xdr:to>
          <xdr:col>28</xdr:col>
          <xdr:colOff>85725</xdr:colOff>
          <xdr:row>98</xdr:row>
          <xdr:rowOff>171450</xdr:rowOff>
        </xdr:to>
        <xdr:sp macro="" textlink="">
          <xdr:nvSpPr>
            <xdr:cNvPr id="11382" name="Check Box 118" hidden="1">
              <a:extLst>
                <a:ext uri="{63B3BB69-23CF-44E3-9099-C40C66FF867C}">
                  <a14:compatExt spid="_x0000_s11382"/>
                </a:ext>
                <a:ext uri="{FF2B5EF4-FFF2-40B4-BE49-F238E27FC236}">
                  <a16:creationId xmlns:a16="http://schemas.microsoft.com/office/drawing/2014/main" id="{00000000-0008-0000-00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97</xdr:row>
          <xdr:rowOff>9525</xdr:rowOff>
        </xdr:from>
        <xdr:to>
          <xdr:col>23</xdr:col>
          <xdr:colOff>104775</xdr:colOff>
          <xdr:row>97</xdr:row>
          <xdr:rowOff>161925</xdr:rowOff>
        </xdr:to>
        <xdr:sp macro="" textlink="">
          <xdr:nvSpPr>
            <xdr:cNvPr id="11383" name="Check Box 119" hidden="1">
              <a:extLst>
                <a:ext uri="{63B3BB69-23CF-44E3-9099-C40C66FF867C}">
                  <a14:compatExt spid="_x0000_s11383"/>
                </a:ext>
                <a:ext uri="{FF2B5EF4-FFF2-40B4-BE49-F238E27FC236}">
                  <a16:creationId xmlns:a16="http://schemas.microsoft.com/office/drawing/2014/main" id="{00000000-0008-0000-0000-00007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99</xdr:row>
          <xdr:rowOff>0</xdr:rowOff>
        </xdr:from>
        <xdr:to>
          <xdr:col>19</xdr:col>
          <xdr:colOff>95250</xdr:colOff>
          <xdr:row>99</xdr:row>
          <xdr:rowOff>171450</xdr:rowOff>
        </xdr:to>
        <xdr:sp macro="" textlink="">
          <xdr:nvSpPr>
            <xdr:cNvPr id="11384" name="Check Box 120" hidden="1">
              <a:extLst>
                <a:ext uri="{63B3BB69-23CF-44E3-9099-C40C66FF867C}">
                  <a14:compatExt spid="_x0000_s11384"/>
                </a:ext>
                <a:ext uri="{FF2B5EF4-FFF2-40B4-BE49-F238E27FC236}">
                  <a16:creationId xmlns:a16="http://schemas.microsoft.com/office/drawing/2014/main" id="{00000000-0008-0000-00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100</xdr:row>
          <xdr:rowOff>0</xdr:rowOff>
        </xdr:from>
        <xdr:to>
          <xdr:col>16</xdr:col>
          <xdr:colOff>57150</xdr:colOff>
          <xdr:row>101</xdr:row>
          <xdr:rowOff>9525</xdr:rowOff>
        </xdr:to>
        <xdr:sp macro="" textlink="">
          <xdr:nvSpPr>
            <xdr:cNvPr id="11385" name="Check Box 121" hidden="1">
              <a:extLst>
                <a:ext uri="{63B3BB69-23CF-44E3-9099-C40C66FF867C}">
                  <a14:compatExt spid="_x0000_s11385"/>
                </a:ext>
                <a:ext uri="{FF2B5EF4-FFF2-40B4-BE49-F238E27FC236}">
                  <a16:creationId xmlns:a16="http://schemas.microsoft.com/office/drawing/2014/main" id="{00000000-0008-0000-00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99</xdr:row>
          <xdr:rowOff>0</xdr:rowOff>
        </xdr:from>
        <xdr:to>
          <xdr:col>28</xdr:col>
          <xdr:colOff>85725</xdr:colOff>
          <xdr:row>99</xdr:row>
          <xdr:rowOff>171450</xdr:rowOff>
        </xdr:to>
        <xdr:sp macro="" textlink="">
          <xdr:nvSpPr>
            <xdr:cNvPr id="11386" name="Check Box 122" hidden="1">
              <a:extLst>
                <a:ext uri="{63B3BB69-23CF-44E3-9099-C40C66FF867C}">
                  <a14:compatExt spid="_x0000_s11386"/>
                </a:ext>
                <a:ext uri="{FF2B5EF4-FFF2-40B4-BE49-F238E27FC236}">
                  <a16:creationId xmlns:a16="http://schemas.microsoft.com/office/drawing/2014/main" id="{00000000-0008-0000-00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98</xdr:row>
          <xdr:rowOff>0</xdr:rowOff>
        </xdr:from>
        <xdr:to>
          <xdr:col>37</xdr:col>
          <xdr:colOff>85725</xdr:colOff>
          <xdr:row>98</xdr:row>
          <xdr:rowOff>171450</xdr:rowOff>
        </xdr:to>
        <xdr:sp macro="" textlink="">
          <xdr:nvSpPr>
            <xdr:cNvPr id="11387" name="Check Box 123" hidden="1">
              <a:extLst>
                <a:ext uri="{63B3BB69-23CF-44E3-9099-C40C66FF867C}">
                  <a14:compatExt spid="_x0000_s11387"/>
                </a:ext>
                <a:ext uri="{FF2B5EF4-FFF2-40B4-BE49-F238E27FC236}">
                  <a16:creationId xmlns:a16="http://schemas.microsoft.com/office/drawing/2014/main" id="{00000000-0008-0000-00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99</xdr:row>
          <xdr:rowOff>0</xdr:rowOff>
        </xdr:from>
        <xdr:to>
          <xdr:col>37</xdr:col>
          <xdr:colOff>85725</xdr:colOff>
          <xdr:row>100</xdr:row>
          <xdr:rowOff>0</xdr:rowOff>
        </xdr:to>
        <xdr:sp macro="" textlink="">
          <xdr:nvSpPr>
            <xdr:cNvPr id="11388" name="Check Box 124" hidden="1">
              <a:extLst>
                <a:ext uri="{63B3BB69-23CF-44E3-9099-C40C66FF867C}">
                  <a14:compatExt spid="_x0000_s11388"/>
                </a:ext>
                <a:ext uri="{FF2B5EF4-FFF2-40B4-BE49-F238E27FC236}">
                  <a16:creationId xmlns:a16="http://schemas.microsoft.com/office/drawing/2014/main" id="{00000000-0008-0000-00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96</xdr:row>
          <xdr:rowOff>161925</xdr:rowOff>
        </xdr:from>
        <xdr:to>
          <xdr:col>29</xdr:col>
          <xdr:colOff>123825</xdr:colOff>
          <xdr:row>98</xdr:row>
          <xdr:rowOff>9525</xdr:rowOff>
        </xdr:to>
        <xdr:sp macro="" textlink="">
          <xdr:nvSpPr>
            <xdr:cNvPr id="11389" name="Check Box 125" hidden="1">
              <a:extLst>
                <a:ext uri="{63B3BB69-23CF-44E3-9099-C40C66FF867C}">
                  <a14:compatExt spid="_x0000_s11389"/>
                </a:ext>
                <a:ext uri="{FF2B5EF4-FFF2-40B4-BE49-F238E27FC236}">
                  <a16:creationId xmlns:a16="http://schemas.microsoft.com/office/drawing/2014/main" id="{00000000-0008-0000-0000-00007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99</xdr:row>
          <xdr:rowOff>161925</xdr:rowOff>
        </xdr:from>
        <xdr:to>
          <xdr:col>37</xdr:col>
          <xdr:colOff>114300</xdr:colOff>
          <xdr:row>101</xdr:row>
          <xdr:rowOff>9525</xdr:rowOff>
        </xdr:to>
        <xdr:sp macro="" textlink="">
          <xdr:nvSpPr>
            <xdr:cNvPr id="11390" name="Check Box 126" hidden="1">
              <a:extLst>
                <a:ext uri="{63B3BB69-23CF-44E3-9099-C40C66FF867C}">
                  <a14:compatExt spid="_x0000_s11390"/>
                </a:ext>
                <a:ext uri="{FF2B5EF4-FFF2-40B4-BE49-F238E27FC236}">
                  <a16:creationId xmlns:a16="http://schemas.microsoft.com/office/drawing/2014/main" id="{00000000-0008-0000-00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92</xdr:row>
          <xdr:rowOff>0</xdr:rowOff>
        </xdr:from>
        <xdr:to>
          <xdr:col>19</xdr:col>
          <xdr:colOff>95250</xdr:colOff>
          <xdr:row>92</xdr:row>
          <xdr:rowOff>171450</xdr:rowOff>
        </xdr:to>
        <xdr:sp macro="" textlink="">
          <xdr:nvSpPr>
            <xdr:cNvPr id="11391" name="Check Box 127" hidden="1">
              <a:extLst>
                <a:ext uri="{63B3BB69-23CF-44E3-9099-C40C66FF867C}">
                  <a14:compatExt spid="_x0000_s11391"/>
                </a:ext>
                <a:ext uri="{FF2B5EF4-FFF2-40B4-BE49-F238E27FC236}">
                  <a16:creationId xmlns:a16="http://schemas.microsoft.com/office/drawing/2014/main" id="{00000000-0008-0000-00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92</xdr:row>
          <xdr:rowOff>0</xdr:rowOff>
        </xdr:from>
        <xdr:to>
          <xdr:col>28</xdr:col>
          <xdr:colOff>85725</xdr:colOff>
          <xdr:row>92</xdr:row>
          <xdr:rowOff>171450</xdr:rowOff>
        </xdr:to>
        <xdr:sp macro="" textlink="">
          <xdr:nvSpPr>
            <xdr:cNvPr id="11392" name="Check Box 128" hidden="1">
              <a:extLst>
                <a:ext uri="{63B3BB69-23CF-44E3-9099-C40C66FF867C}">
                  <a14:compatExt spid="_x0000_s11392"/>
                </a:ext>
                <a:ext uri="{FF2B5EF4-FFF2-40B4-BE49-F238E27FC236}">
                  <a16:creationId xmlns:a16="http://schemas.microsoft.com/office/drawing/2014/main" id="{00000000-0008-0000-00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91</xdr:row>
          <xdr:rowOff>9525</xdr:rowOff>
        </xdr:from>
        <xdr:to>
          <xdr:col>23</xdr:col>
          <xdr:colOff>104775</xdr:colOff>
          <xdr:row>91</xdr:row>
          <xdr:rowOff>161925</xdr:rowOff>
        </xdr:to>
        <xdr:sp macro="" textlink="">
          <xdr:nvSpPr>
            <xdr:cNvPr id="11393" name="Check Box 129" hidden="1">
              <a:extLst>
                <a:ext uri="{63B3BB69-23CF-44E3-9099-C40C66FF867C}">
                  <a14:compatExt spid="_x0000_s11393"/>
                </a:ext>
                <a:ext uri="{FF2B5EF4-FFF2-40B4-BE49-F238E27FC236}">
                  <a16:creationId xmlns:a16="http://schemas.microsoft.com/office/drawing/2014/main" id="{00000000-0008-0000-00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93</xdr:row>
          <xdr:rowOff>0</xdr:rowOff>
        </xdr:from>
        <xdr:to>
          <xdr:col>19</xdr:col>
          <xdr:colOff>95250</xdr:colOff>
          <xdr:row>93</xdr:row>
          <xdr:rowOff>171450</xdr:rowOff>
        </xdr:to>
        <xdr:sp macro="" textlink="">
          <xdr:nvSpPr>
            <xdr:cNvPr id="11394" name="Check Box 130" hidden="1">
              <a:extLst>
                <a:ext uri="{63B3BB69-23CF-44E3-9099-C40C66FF867C}">
                  <a14:compatExt spid="_x0000_s11394"/>
                </a:ext>
                <a:ext uri="{FF2B5EF4-FFF2-40B4-BE49-F238E27FC236}">
                  <a16:creationId xmlns:a16="http://schemas.microsoft.com/office/drawing/2014/main" id="{00000000-0008-0000-00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93</xdr:row>
          <xdr:rowOff>0</xdr:rowOff>
        </xdr:from>
        <xdr:to>
          <xdr:col>28</xdr:col>
          <xdr:colOff>85725</xdr:colOff>
          <xdr:row>93</xdr:row>
          <xdr:rowOff>171450</xdr:rowOff>
        </xdr:to>
        <xdr:sp macro="" textlink="">
          <xdr:nvSpPr>
            <xdr:cNvPr id="11395" name="Check Box 131" hidden="1">
              <a:extLst>
                <a:ext uri="{63B3BB69-23CF-44E3-9099-C40C66FF867C}">
                  <a14:compatExt spid="_x0000_s11395"/>
                </a:ext>
                <a:ext uri="{FF2B5EF4-FFF2-40B4-BE49-F238E27FC236}">
                  <a16:creationId xmlns:a16="http://schemas.microsoft.com/office/drawing/2014/main" id="{00000000-0008-0000-0000-00008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92</xdr:row>
          <xdr:rowOff>0</xdr:rowOff>
        </xdr:from>
        <xdr:to>
          <xdr:col>37</xdr:col>
          <xdr:colOff>85725</xdr:colOff>
          <xdr:row>92</xdr:row>
          <xdr:rowOff>171450</xdr:rowOff>
        </xdr:to>
        <xdr:sp macro="" textlink="">
          <xdr:nvSpPr>
            <xdr:cNvPr id="11396" name="Check Box 132" hidden="1">
              <a:extLst>
                <a:ext uri="{63B3BB69-23CF-44E3-9099-C40C66FF867C}">
                  <a14:compatExt spid="_x0000_s11396"/>
                </a:ext>
                <a:ext uri="{FF2B5EF4-FFF2-40B4-BE49-F238E27FC236}">
                  <a16:creationId xmlns:a16="http://schemas.microsoft.com/office/drawing/2014/main" id="{00000000-0008-0000-0000-00008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93</xdr:row>
          <xdr:rowOff>0</xdr:rowOff>
        </xdr:from>
        <xdr:to>
          <xdr:col>37</xdr:col>
          <xdr:colOff>85725</xdr:colOff>
          <xdr:row>94</xdr:row>
          <xdr:rowOff>0</xdr:rowOff>
        </xdr:to>
        <xdr:sp macro="" textlink="">
          <xdr:nvSpPr>
            <xdr:cNvPr id="11397" name="Check Box 133" hidden="1">
              <a:extLst>
                <a:ext uri="{63B3BB69-23CF-44E3-9099-C40C66FF867C}">
                  <a14:compatExt spid="_x0000_s11397"/>
                </a:ext>
                <a:ext uri="{FF2B5EF4-FFF2-40B4-BE49-F238E27FC236}">
                  <a16:creationId xmlns:a16="http://schemas.microsoft.com/office/drawing/2014/main" id="{00000000-0008-0000-0000-00008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90</xdr:row>
          <xdr:rowOff>161925</xdr:rowOff>
        </xdr:from>
        <xdr:to>
          <xdr:col>29</xdr:col>
          <xdr:colOff>123825</xdr:colOff>
          <xdr:row>92</xdr:row>
          <xdr:rowOff>9525</xdr:rowOff>
        </xdr:to>
        <xdr:sp macro="" textlink="">
          <xdr:nvSpPr>
            <xdr:cNvPr id="11398" name="Check Box 134" hidden="1">
              <a:extLst>
                <a:ext uri="{63B3BB69-23CF-44E3-9099-C40C66FF867C}">
                  <a14:compatExt spid="_x0000_s11398"/>
                </a:ext>
                <a:ext uri="{FF2B5EF4-FFF2-40B4-BE49-F238E27FC236}">
                  <a16:creationId xmlns:a16="http://schemas.microsoft.com/office/drawing/2014/main" id="{00000000-0008-0000-0000-00008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93</xdr:row>
          <xdr:rowOff>161925</xdr:rowOff>
        </xdr:from>
        <xdr:to>
          <xdr:col>37</xdr:col>
          <xdr:colOff>114300</xdr:colOff>
          <xdr:row>95</xdr:row>
          <xdr:rowOff>9525</xdr:rowOff>
        </xdr:to>
        <xdr:sp macro="" textlink="">
          <xdr:nvSpPr>
            <xdr:cNvPr id="11399" name="Check Box 135" hidden="1">
              <a:extLst>
                <a:ext uri="{63B3BB69-23CF-44E3-9099-C40C66FF867C}">
                  <a14:compatExt spid="_x0000_s11399"/>
                </a:ext>
                <a:ext uri="{FF2B5EF4-FFF2-40B4-BE49-F238E27FC236}">
                  <a16:creationId xmlns:a16="http://schemas.microsoft.com/office/drawing/2014/main" id="{00000000-0008-0000-0000-00008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86</xdr:row>
          <xdr:rowOff>0</xdr:rowOff>
        </xdr:from>
        <xdr:to>
          <xdr:col>19</xdr:col>
          <xdr:colOff>95250</xdr:colOff>
          <xdr:row>86</xdr:row>
          <xdr:rowOff>171450</xdr:rowOff>
        </xdr:to>
        <xdr:sp macro="" textlink="">
          <xdr:nvSpPr>
            <xdr:cNvPr id="11400" name="Check Box 136" hidden="1">
              <a:extLst>
                <a:ext uri="{63B3BB69-23CF-44E3-9099-C40C66FF867C}">
                  <a14:compatExt spid="_x0000_s11400"/>
                </a:ext>
                <a:ext uri="{FF2B5EF4-FFF2-40B4-BE49-F238E27FC236}">
                  <a16:creationId xmlns:a16="http://schemas.microsoft.com/office/drawing/2014/main" id="{00000000-0008-0000-0000-00008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86</xdr:row>
          <xdr:rowOff>0</xdr:rowOff>
        </xdr:from>
        <xdr:to>
          <xdr:col>28</xdr:col>
          <xdr:colOff>85725</xdr:colOff>
          <xdr:row>86</xdr:row>
          <xdr:rowOff>171450</xdr:rowOff>
        </xdr:to>
        <xdr:sp macro="" textlink="">
          <xdr:nvSpPr>
            <xdr:cNvPr id="11401" name="Check Box 137" hidden="1">
              <a:extLst>
                <a:ext uri="{63B3BB69-23CF-44E3-9099-C40C66FF867C}">
                  <a14:compatExt spid="_x0000_s11401"/>
                </a:ext>
                <a:ext uri="{FF2B5EF4-FFF2-40B4-BE49-F238E27FC236}">
                  <a16:creationId xmlns:a16="http://schemas.microsoft.com/office/drawing/2014/main" id="{00000000-0008-0000-0000-00008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85</xdr:row>
          <xdr:rowOff>9525</xdr:rowOff>
        </xdr:from>
        <xdr:to>
          <xdr:col>23</xdr:col>
          <xdr:colOff>104775</xdr:colOff>
          <xdr:row>85</xdr:row>
          <xdr:rowOff>161925</xdr:rowOff>
        </xdr:to>
        <xdr:sp macro="" textlink="">
          <xdr:nvSpPr>
            <xdr:cNvPr id="11402" name="Check Box 138" hidden="1">
              <a:extLst>
                <a:ext uri="{63B3BB69-23CF-44E3-9099-C40C66FF867C}">
                  <a14:compatExt spid="_x0000_s11402"/>
                </a:ext>
                <a:ext uri="{FF2B5EF4-FFF2-40B4-BE49-F238E27FC236}">
                  <a16:creationId xmlns:a16="http://schemas.microsoft.com/office/drawing/2014/main" id="{00000000-0008-0000-0000-00008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87</xdr:row>
          <xdr:rowOff>0</xdr:rowOff>
        </xdr:from>
        <xdr:to>
          <xdr:col>19</xdr:col>
          <xdr:colOff>95250</xdr:colOff>
          <xdr:row>87</xdr:row>
          <xdr:rowOff>171450</xdr:rowOff>
        </xdr:to>
        <xdr:sp macro="" textlink="">
          <xdr:nvSpPr>
            <xdr:cNvPr id="11403" name="Check Box 139" hidden="1">
              <a:extLst>
                <a:ext uri="{63B3BB69-23CF-44E3-9099-C40C66FF867C}">
                  <a14:compatExt spid="_x0000_s11403"/>
                </a:ext>
                <a:ext uri="{FF2B5EF4-FFF2-40B4-BE49-F238E27FC236}">
                  <a16:creationId xmlns:a16="http://schemas.microsoft.com/office/drawing/2014/main" id="{00000000-0008-0000-0000-00008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88</xdr:row>
          <xdr:rowOff>0</xdr:rowOff>
        </xdr:from>
        <xdr:to>
          <xdr:col>16</xdr:col>
          <xdr:colOff>57150</xdr:colOff>
          <xdr:row>89</xdr:row>
          <xdr:rowOff>9525</xdr:rowOff>
        </xdr:to>
        <xdr:sp macro="" textlink="">
          <xdr:nvSpPr>
            <xdr:cNvPr id="11404" name="Check Box 140" hidden="1">
              <a:extLst>
                <a:ext uri="{63B3BB69-23CF-44E3-9099-C40C66FF867C}">
                  <a14:compatExt spid="_x0000_s11404"/>
                </a:ext>
                <a:ext uri="{FF2B5EF4-FFF2-40B4-BE49-F238E27FC236}">
                  <a16:creationId xmlns:a16="http://schemas.microsoft.com/office/drawing/2014/main" id="{00000000-0008-0000-0000-00008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87</xdr:row>
          <xdr:rowOff>0</xdr:rowOff>
        </xdr:from>
        <xdr:to>
          <xdr:col>28</xdr:col>
          <xdr:colOff>85725</xdr:colOff>
          <xdr:row>87</xdr:row>
          <xdr:rowOff>171450</xdr:rowOff>
        </xdr:to>
        <xdr:sp macro="" textlink="">
          <xdr:nvSpPr>
            <xdr:cNvPr id="11405" name="Check Box 141" hidden="1">
              <a:extLst>
                <a:ext uri="{63B3BB69-23CF-44E3-9099-C40C66FF867C}">
                  <a14:compatExt spid="_x0000_s11405"/>
                </a:ext>
                <a:ext uri="{FF2B5EF4-FFF2-40B4-BE49-F238E27FC236}">
                  <a16:creationId xmlns:a16="http://schemas.microsoft.com/office/drawing/2014/main" id="{00000000-0008-0000-0000-00008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86</xdr:row>
          <xdr:rowOff>0</xdr:rowOff>
        </xdr:from>
        <xdr:to>
          <xdr:col>37</xdr:col>
          <xdr:colOff>85725</xdr:colOff>
          <xdr:row>86</xdr:row>
          <xdr:rowOff>171450</xdr:rowOff>
        </xdr:to>
        <xdr:sp macro="" textlink="">
          <xdr:nvSpPr>
            <xdr:cNvPr id="11406" name="Check Box 142" hidden="1">
              <a:extLst>
                <a:ext uri="{63B3BB69-23CF-44E3-9099-C40C66FF867C}">
                  <a14:compatExt spid="_x0000_s11406"/>
                </a:ext>
                <a:ext uri="{FF2B5EF4-FFF2-40B4-BE49-F238E27FC236}">
                  <a16:creationId xmlns:a16="http://schemas.microsoft.com/office/drawing/2014/main" id="{00000000-0008-0000-0000-00008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87</xdr:row>
          <xdr:rowOff>0</xdr:rowOff>
        </xdr:from>
        <xdr:to>
          <xdr:col>37</xdr:col>
          <xdr:colOff>85725</xdr:colOff>
          <xdr:row>88</xdr:row>
          <xdr:rowOff>0</xdr:rowOff>
        </xdr:to>
        <xdr:sp macro="" textlink="">
          <xdr:nvSpPr>
            <xdr:cNvPr id="11407" name="Check Box 143" hidden="1">
              <a:extLst>
                <a:ext uri="{63B3BB69-23CF-44E3-9099-C40C66FF867C}">
                  <a14:compatExt spid="_x0000_s11407"/>
                </a:ext>
                <a:ext uri="{FF2B5EF4-FFF2-40B4-BE49-F238E27FC236}">
                  <a16:creationId xmlns:a16="http://schemas.microsoft.com/office/drawing/2014/main" id="{00000000-0008-0000-0000-00008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84</xdr:row>
          <xdr:rowOff>161925</xdr:rowOff>
        </xdr:from>
        <xdr:to>
          <xdr:col>29</xdr:col>
          <xdr:colOff>123825</xdr:colOff>
          <xdr:row>86</xdr:row>
          <xdr:rowOff>9525</xdr:rowOff>
        </xdr:to>
        <xdr:sp macro="" textlink="">
          <xdr:nvSpPr>
            <xdr:cNvPr id="11408" name="Check Box 144" hidden="1">
              <a:extLst>
                <a:ext uri="{63B3BB69-23CF-44E3-9099-C40C66FF867C}">
                  <a14:compatExt spid="_x0000_s11408"/>
                </a:ext>
                <a:ext uri="{FF2B5EF4-FFF2-40B4-BE49-F238E27FC236}">
                  <a16:creationId xmlns:a16="http://schemas.microsoft.com/office/drawing/2014/main" id="{00000000-0008-0000-00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87</xdr:row>
          <xdr:rowOff>161925</xdr:rowOff>
        </xdr:from>
        <xdr:to>
          <xdr:col>37</xdr:col>
          <xdr:colOff>114300</xdr:colOff>
          <xdr:row>89</xdr:row>
          <xdr:rowOff>9525</xdr:rowOff>
        </xdr:to>
        <xdr:sp macro="" textlink="">
          <xdr:nvSpPr>
            <xdr:cNvPr id="11409" name="Check Box 145" hidden="1">
              <a:extLst>
                <a:ext uri="{63B3BB69-23CF-44E3-9099-C40C66FF867C}">
                  <a14:compatExt spid="_x0000_s11409"/>
                </a:ext>
                <a:ext uri="{FF2B5EF4-FFF2-40B4-BE49-F238E27FC236}">
                  <a16:creationId xmlns:a16="http://schemas.microsoft.com/office/drawing/2014/main" id="{00000000-0008-0000-0000-00009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68</xdr:row>
          <xdr:rowOff>0</xdr:rowOff>
        </xdr:from>
        <xdr:to>
          <xdr:col>19</xdr:col>
          <xdr:colOff>95250</xdr:colOff>
          <xdr:row>68</xdr:row>
          <xdr:rowOff>171450</xdr:rowOff>
        </xdr:to>
        <xdr:sp macro="" textlink="">
          <xdr:nvSpPr>
            <xdr:cNvPr id="11410" name="Check Box 146" hidden="1">
              <a:extLst>
                <a:ext uri="{63B3BB69-23CF-44E3-9099-C40C66FF867C}">
                  <a14:compatExt spid="_x0000_s11410"/>
                </a:ext>
                <a:ext uri="{FF2B5EF4-FFF2-40B4-BE49-F238E27FC236}">
                  <a16:creationId xmlns:a16="http://schemas.microsoft.com/office/drawing/2014/main" id="{00000000-0008-0000-00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68</xdr:row>
          <xdr:rowOff>9525</xdr:rowOff>
        </xdr:from>
        <xdr:to>
          <xdr:col>28</xdr:col>
          <xdr:colOff>95250</xdr:colOff>
          <xdr:row>69</xdr:row>
          <xdr:rowOff>0</xdr:rowOff>
        </xdr:to>
        <xdr:sp macro="" textlink="">
          <xdr:nvSpPr>
            <xdr:cNvPr id="11411" name="Check Box 147" hidden="1">
              <a:extLst>
                <a:ext uri="{63B3BB69-23CF-44E3-9099-C40C66FF867C}">
                  <a14:compatExt spid="_x0000_s11411"/>
                </a:ext>
                <a:ext uri="{FF2B5EF4-FFF2-40B4-BE49-F238E27FC236}">
                  <a16:creationId xmlns:a16="http://schemas.microsoft.com/office/drawing/2014/main" id="{00000000-0008-0000-0000-00009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68</xdr:row>
          <xdr:rowOff>19050</xdr:rowOff>
        </xdr:from>
        <xdr:to>
          <xdr:col>37</xdr:col>
          <xdr:colOff>95250</xdr:colOff>
          <xdr:row>69</xdr:row>
          <xdr:rowOff>0</xdr:rowOff>
        </xdr:to>
        <xdr:sp macro="" textlink="">
          <xdr:nvSpPr>
            <xdr:cNvPr id="11412" name="Check Box 148" hidden="1">
              <a:extLst>
                <a:ext uri="{63B3BB69-23CF-44E3-9099-C40C66FF867C}">
                  <a14:compatExt spid="_x0000_s11412"/>
                </a:ext>
                <a:ext uri="{FF2B5EF4-FFF2-40B4-BE49-F238E27FC236}">
                  <a16:creationId xmlns:a16="http://schemas.microsoft.com/office/drawing/2014/main" id="{00000000-0008-0000-0000-00009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79</xdr:row>
          <xdr:rowOff>9525</xdr:rowOff>
        </xdr:from>
        <xdr:to>
          <xdr:col>23</xdr:col>
          <xdr:colOff>104775</xdr:colOff>
          <xdr:row>79</xdr:row>
          <xdr:rowOff>161925</xdr:rowOff>
        </xdr:to>
        <xdr:sp macro="" textlink="">
          <xdr:nvSpPr>
            <xdr:cNvPr id="11413" name="Check Box 149" hidden="1">
              <a:extLst>
                <a:ext uri="{63B3BB69-23CF-44E3-9099-C40C66FF867C}">
                  <a14:compatExt spid="_x0000_s11413"/>
                </a:ext>
                <a:ext uri="{FF2B5EF4-FFF2-40B4-BE49-F238E27FC236}">
                  <a16:creationId xmlns:a16="http://schemas.microsoft.com/office/drawing/2014/main" id="{00000000-0008-0000-0000-00009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82</xdr:row>
          <xdr:rowOff>0</xdr:rowOff>
        </xdr:from>
        <xdr:to>
          <xdr:col>16</xdr:col>
          <xdr:colOff>57150</xdr:colOff>
          <xdr:row>83</xdr:row>
          <xdr:rowOff>9525</xdr:rowOff>
        </xdr:to>
        <xdr:sp macro="" textlink="">
          <xdr:nvSpPr>
            <xdr:cNvPr id="11414" name="Check Box 150" hidden="1">
              <a:extLst>
                <a:ext uri="{63B3BB69-23CF-44E3-9099-C40C66FF867C}">
                  <a14:compatExt spid="_x0000_s11414"/>
                </a:ext>
                <a:ext uri="{FF2B5EF4-FFF2-40B4-BE49-F238E27FC236}">
                  <a16:creationId xmlns:a16="http://schemas.microsoft.com/office/drawing/2014/main" id="{00000000-0008-0000-0000-00009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78</xdr:row>
          <xdr:rowOff>161925</xdr:rowOff>
        </xdr:from>
        <xdr:to>
          <xdr:col>29</xdr:col>
          <xdr:colOff>123825</xdr:colOff>
          <xdr:row>80</xdr:row>
          <xdr:rowOff>9525</xdr:rowOff>
        </xdr:to>
        <xdr:sp macro="" textlink="">
          <xdr:nvSpPr>
            <xdr:cNvPr id="11415" name="Check Box 151" hidden="1">
              <a:extLst>
                <a:ext uri="{63B3BB69-23CF-44E3-9099-C40C66FF867C}">
                  <a14:compatExt spid="_x0000_s11415"/>
                </a:ext>
                <a:ext uri="{FF2B5EF4-FFF2-40B4-BE49-F238E27FC236}">
                  <a16:creationId xmlns:a16="http://schemas.microsoft.com/office/drawing/2014/main" id="{00000000-0008-0000-0000-00009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81</xdr:row>
          <xdr:rowOff>161925</xdr:rowOff>
        </xdr:from>
        <xdr:to>
          <xdr:col>37</xdr:col>
          <xdr:colOff>114300</xdr:colOff>
          <xdr:row>83</xdr:row>
          <xdr:rowOff>9525</xdr:rowOff>
        </xdr:to>
        <xdr:sp macro="" textlink="">
          <xdr:nvSpPr>
            <xdr:cNvPr id="11416" name="Check Box 152" hidden="1">
              <a:extLst>
                <a:ext uri="{63B3BB69-23CF-44E3-9099-C40C66FF867C}">
                  <a14:compatExt spid="_x0000_s11416"/>
                </a:ext>
                <a:ext uri="{FF2B5EF4-FFF2-40B4-BE49-F238E27FC236}">
                  <a16:creationId xmlns:a16="http://schemas.microsoft.com/office/drawing/2014/main" id="{00000000-0008-0000-0000-00009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80</xdr:row>
          <xdr:rowOff>0</xdr:rowOff>
        </xdr:from>
        <xdr:to>
          <xdr:col>19</xdr:col>
          <xdr:colOff>95250</xdr:colOff>
          <xdr:row>80</xdr:row>
          <xdr:rowOff>171450</xdr:rowOff>
        </xdr:to>
        <xdr:sp macro="" textlink="">
          <xdr:nvSpPr>
            <xdr:cNvPr id="11417" name="Check Box 153" hidden="1">
              <a:extLst>
                <a:ext uri="{63B3BB69-23CF-44E3-9099-C40C66FF867C}">
                  <a14:compatExt spid="_x0000_s11417"/>
                </a:ext>
                <a:ext uri="{FF2B5EF4-FFF2-40B4-BE49-F238E27FC236}">
                  <a16:creationId xmlns:a16="http://schemas.microsoft.com/office/drawing/2014/main" id="{00000000-0008-0000-0000-00009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80</xdr:row>
          <xdr:rowOff>9525</xdr:rowOff>
        </xdr:from>
        <xdr:to>
          <xdr:col>28</xdr:col>
          <xdr:colOff>95250</xdr:colOff>
          <xdr:row>81</xdr:row>
          <xdr:rowOff>0</xdr:rowOff>
        </xdr:to>
        <xdr:sp macro="" textlink="">
          <xdr:nvSpPr>
            <xdr:cNvPr id="11418" name="Check Box 154" hidden="1">
              <a:extLst>
                <a:ext uri="{63B3BB69-23CF-44E3-9099-C40C66FF867C}">
                  <a14:compatExt spid="_x0000_s11418"/>
                </a:ext>
                <a:ext uri="{FF2B5EF4-FFF2-40B4-BE49-F238E27FC236}">
                  <a16:creationId xmlns:a16="http://schemas.microsoft.com/office/drawing/2014/main" id="{00000000-0008-0000-0000-00009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80</xdr:row>
          <xdr:rowOff>19050</xdr:rowOff>
        </xdr:from>
        <xdr:to>
          <xdr:col>37</xdr:col>
          <xdr:colOff>95250</xdr:colOff>
          <xdr:row>81</xdr:row>
          <xdr:rowOff>0</xdr:rowOff>
        </xdr:to>
        <xdr:sp macro="" textlink="">
          <xdr:nvSpPr>
            <xdr:cNvPr id="11419" name="Check Box 155" hidden="1">
              <a:extLst>
                <a:ext uri="{63B3BB69-23CF-44E3-9099-C40C66FF867C}">
                  <a14:compatExt spid="_x0000_s11419"/>
                </a:ext>
                <a:ext uri="{FF2B5EF4-FFF2-40B4-BE49-F238E27FC236}">
                  <a16:creationId xmlns:a16="http://schemas.microsoft.com/office/drawing/2014/main" id="{00000000-0008-0000-0000-00009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81</xdr:row>
          <xdr:rowOff>19050</xdr:rowOff>
        </xdr:from>
        <xdr:to>
          <xdr:col>19</xdr:col>
          <xdr:colOff>95250</xdr:colOff>
          <xdr:row>82</xdr:row>
          <xdr:rowOff>0</xdr:rowOff>
        </xdr:to>
        <xdr:sp macro="" textlink="">
          <xdr:nvSpPr>
            <xdr:cNvPr id="11420" name="Check Box 156" hidden="1">
              <a:extLst>
                <a:ext uri="{63B3BB69-23CF-44E3-9099-C40C66FF867C}">
                  <a14:compatExt spid="_x0000_s11420"/>
                </a:ext>
                <a:ext uri="{FF2B5EF4-FFF2-40B4-BE49-F238E27FC236}">
                  <a16:creationId xmlns:a16="http://schemas.microsoft.com/office/drawing/2014/main" id="{00000000-0008-0000-00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81</xdr:row>
          <xdr:rowOff>0</xdr:rowOff>
        </xdr:from>
        <xdr:to>
          <xdr:col>28</xdr:col>
          <xdr:colOff>95250</xdr:colOff>
          <xdr:row>81</xdr:row>
          <xdr:rowOff>171450</xdr:rowOff>
        </xdr:to>
        <xdr:sp macro="" textlink="">
          <xdr:nvSpPr>
            <xdr:cNvPr id="11421" name="Check Box 157" hidden="1">
              <a:extLst>
                <a:ext uri="{63B3BB69-23CF-44E3-9099-C40C66FF867C}">
                  <a14:compatExt spid="_x0000_s11421"/>
                </a:ext>
                <a:ext uri="{FF2B5EF4-FFF2-40B4-BE49-F238E27FC236}">
                  <a16:creationId xmlns:a16="http://schemas.microsoft.com/office/drawing/2014/main" id="{00000000-0008-0000-0000-00009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81</xdr:row>
          <xdr:rowOff>19050</xdr:rowOff>
        </xdr:from>
        <xdr:to>
          <xdr:col>37</xdr:col>
          <xdr:colOff>95250</xdr:colOff>
          <xdr:row>82</xdr:row>
          <xdr:rowOff>0</xdr:rowOff>
        </xdr:to>
        <xdr:sp macro="" textlink="">
          <xdr:nvSpPr>
            <xdr:cNvPr id="11422" name="Check Box 158" hidden="1">
              <a:extLst>
                <a:ext uri="{63B3BB69-23CF-44E3-9099-C40C66FF867C}">
                  <a14:compatExt spid="_x0000_s11422"/>
                </a:ext>
                <a:ext uri="{FF2B5EF4-FFF2-40B4-BE49-F238E27FC236}">
                  <a16:creationId xmlns:a16="http://schemas.microsoft.com/office/drawing/2014/main" id="{00000000-0008-0000-00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93</xdr:row>
          <xdr:rowOff>171450</xdr:rowOff>
        </xdr:from>
        <xdr:to>
          <xdr:col>16</xdr:col>
          <xdr:colOff>57150</xdr:colOff>
          <xdr:row>95</xdr:row>
          <xdr:rowOff>0</xdr:rowOff>
        </xdr:to>
        <xdr:sp macro="" textlink="">
          <xdr:nvSpPr>
            <xdr:cNvPr id="11423" name="Check Box 159" hidden="1">
              <a:extLst>
                <a:ext uri="{63B3BB69-23CF-44E3-9099-C40C66FF867C}">
                  <a14:compatExt spid="_x0000_s11423"/>
                </a:ext>
                <a:ext uri="{FF2B5EF4-FFF2-40B4-BE49-F238E27FC236}">
                  <a16:creationId xmlns:a16="http://schemas.microsoft.com/office/drawing/2014/main" id="{00000000-0008-0000-00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47625</xdr:colOff>
          <xdr:row>10</xdr:row>
          <xdr:rowOff>9525</xdr:rowOff>
        </xdr:from>
        <xdr:to>
          <xdr:col>17</xdr:col>
          <xdr:colOff>171450</xdr:colOff>
          <xdr:row>11</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145774</xdr:colOff>
      <xdr:row>12</xdr:row>
      <xdr:rowOff>128608</xdr:rowOff>
    </xdr:from>
    <xdr:to>
      <xdr:col>36</xdr:col>
      <xdr:colOff>136249</xdr:colOff>
      <xdr:row>13</xdr:row>
      <xdr:rowOff>63041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546449" y="3357583"/>
          <a:ext cx="600075" cy="239233"/>
        </a:xfrm>
        <a:prstGeom prst="rect">
          <a:avLst/>
        </a:prstGeom>
        <a:noFill/>
        <a:ln w="3175">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47625</xdr:colOff>
          <xdr:row>11</xdr:row>
          <xdr:rowOff>9525</xdr:rowOff>
        </xdr:from>
        <xdr:to>
          <xdr:col>17</xdr:col>
          <xdr:colOff>171450</xdr:colOff>
          <xdr:row>12</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xdr:row>
          <xdr:rowOff>9525</xdr:rowOff>
        </xdr:from>
        <xdr:to>
          <xdr:col>17</xdr:col>
          <xdr:colOff>171450</xdr:colOff>
          <xdr:row>13</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xdr:row>
          <xdr:rowOff>9525</xdr:rowOff>
        </xdr:from>
        <xdr:to>
          <xdr:col>24</xdr:col>
          <xdr:colOff>171450</xdr:colOff>
          <xdr:row>11</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xdr:row>
          <xdr:rowOff>9525</xdr:rowOff>
        </xdr:from>
        <xdr:to>
          <xdr:col>25</xdr:col>
          <xdr:colOff>0</xdr:colOff>
          <xdr:row>12</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xdr:row>
          <xdr:rowOff>9525</xdr:rowOff>
        </xdr:from>
        <xdr:to>
          <xdr:col>25</xdr:col>
          <xdr:colOff>0</xdr:colOff>
          <xdr:row>13</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13</xdr:row>
          <xdr:rowOff>19050</xdr:rowOff>
        </xdr:from>
        <xdr:to>
          <xdr:col>45</xdr:col>
          <xdr:colOff>114300</xdr:colOff>
          <xdr:row>14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145774</xdr:colOff>
      <xdr:row>12</xdr:row>
      <xdr:rowOff>128608</xdr:rowOff>
    </xdr:from>
    <xdr:to>
      <xdr:col>36</xdr:col>
      <xdr:colOff>136249</xdr:colOff>
      <xdr:row>13</xdr:row>
      <xdr:rowOff>63041</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5546449" y="3357583"/>
          <a:ext cx="600075" cy="239233"/>
        </a:xfrm>
        <a:prstGeom prst="rect">
          <a:avLst/>
        </a:prstGeom>
        <a:noFill/>
        <a:ln w="3175">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38100</xdr:colOff>
      <xdr:row>13</xdr:row>
      <xdr:rowOff>45782</xdr:rowOff>
    </xdr:from>
    <xdr:to>
      <xdr:col>39</xdr:col>
      <xdr:colOff>123825</xdr:colOff>
      <xdr:row>13</xdr:row>
      <xdr:rowOff>286671</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6200775" y="3579557"/>
          <a:ext cx="542925" cy="240889"/>
        </a:xfrm>
        <a:prstGeom prst="rect">
          <a:avLst/>
        </a:prstGeom>
        <a:noFill/>
        <a:ln w="3175">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26</xdr:col>
          <xdr:colOff>57150</xdr:colOff>
          <xdr:row>13</xdr:row>
          <xdr:rowOff>19050</xdr:rowOff>
        </xdr:from>
        <xdr:to>
          <xdr:col>30</xdr:col>
          <xdr:colOff>9525</xdr:colOff>
          <xdr:row>14</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13</xdr:row>
          <xdr:rowOff>19050</xdr:rowOff>
        </xdr:from>
        <xdr:to>
          <xdr:col>35</xdr:col>
          <xdr:colOff>19050</xdr:colOff>
          <xdr:row>14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13</xdr:row>
          <xdr:rowOff>19050</xdr:rowOff>
        </xdr:from>
        <xdr:to>
          <xdr:col>40</xdr:col>
          <xdr:colOff>19050</xdr:colOff>
          <xdr:row>14</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19050</xdr:rowOff>
        </xdr:from>
        <xdr:to>
          <xdr:col>20</xdr:col>
          <xdr:colOff>9525</xdr:colOff>
          <xdr:row>19</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18</xdr:row>
          <xdr:rowOff>19050</xdr:rowOff>
        </xdr:from>
        <xdr:to>
          <xdr:col>26</xdr:col>
          <xdr:colOff>9525</xdr:colOff>
          <xdr:row>19</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18</xdr:row>
          <xdr:rowOff>19050</xdr:rowOff>
        </xdr:from>
        <xdr:to>
          <xdr:col>32</xdr:col>
          <xdr:colOff>9525</xdr:colOff>
          <xdr:row>19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18</xdr:row>
          <xdr:rowOff>19050</xdr:rowOff>
        </xdr:from>
        <xdr:to>
          <xdr:col>38</xdr:col>
          <xdr:colOff>9525</xdr:colOff>
          <xdr:row>19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219075</xdr:rowOff>
        </xdr:from>
        <xdr:to>
          <xdr:col>20</xdr:col>
          <xdr:colOff>9525</xdr:colOff>
          <xdr:row>19</xdr:row>
          <xdr:rowOff>200025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19050</xdr:rowOff>
        </xdr:from>
        <xdr:to>
          <xdr:col>20</xdr:col>
          <xdr:colOff>9525</xdr:colOff>
          <xdr:row>21</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20</xdr:row>
          <xdr:rowOff>19050</xdr:rowOff>
        </xdr:from>
        <xdr:to>
          <xdr:col>26</xdr:col>
          <xdr:colOff>9525</xdr:colOff>
          <xdr:row>21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20</xdr:row>
          <xdr:rowOff>19050</xdr:rowOff>
        </xdr:from>
        <xdr:to>
          <xdr:col>32</xdr:col>
          <xdr:colOff>9525</xdr:colOff>
          <xdr:row>21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20</xdr:row>
          <xdr:rowOff>19050</xdr:rowOff>
        </xdr:from>
        <xdr:to>
          <xdr:col>38</xdr:col>
          <xdr:colOff>9525</xdr:colOff>
          <xdr:row>21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219075</xdr:rowOff>
        </xdr:from>
        <xdr:to>
          <xdr:col>20</xdr:col>
          <xdr:colOff>9525</xdr:colOff>
          <xdr:row>21</xdr:row>
          <xdr:rowOff>200025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19050</xdr:rowOff>
        </xdr:from>
        <xdr:to>
          <xdr:col>20</xdr:col>
          <xdr:colOff>9525</xdr:colOff>
          <xdr:row>23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22</xdr:row>
          <xdr:rowOff>19050</xdr:rowOff>
        </xdr:from>
        <xdr:to>
          <xdr:col>26</xdr:col>
          <xdr:colOff>9525</xdr:colOff>
          <xdr:row>23</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22</xdr:row>
          <xdr:rowOff>19050</xdr:rowOff>
        </xdr:from>
        <xdr:to>
          <xdr:col>32</xdr:col>
          <xdr:colOff>9525</xdr:colOff>
          <xdr:row>23</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22</xdr:row>
          <xdr:rowOff>19050</xdr:rowOff>
        </xdr:from>
        <xdr:to>
          <xdr:col>38</xdr:col>
          <xdr:colOff>9525</xdr:colOff>
          <xdr:row>23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219075</xdr:rowOff>
        </xdr:from>
        <xdr:to>
          <xdr:col>20</xdr:col>
          <xdr:colOff>9525</xdr:colOff>
          <xdr:row>23</xdr:row>
          <xdr:rowOff>200025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19050</xdr:rowOff>
        </xdr:from>
        <xdr:to>
          <xdr:col>20</xdr:col>
          <xdr:colOff>9525</xdr:colOff>
          <xdr:row>25</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24</xdr:row>
          <xdr:rowOff>19050</xdr:rowOff>
        </xdr:from>
        <xdr:to>
          <xdr:col>26</xdr:col>
          <xdr:colOff>9525</xdr:colOff>
          <xdr:row>25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24</xdr:row>
          <xdr:rowOff>19050</xdr:rowOff>
        </xdr:from>
        <xdr:to>
          <xdr:col>32</xdr:col>
          <xdr:colOff>9525</xdr:colOff>
          <xdr:row>25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24</xdr:row>
          <xdr:rowOff>19050</xdr:rowOff>
        </xdr:from>
        <xdr:to>
          <xdr:col>38</xdr:col>
          <xdr:colOff>9525</xdr:colOff>
          <xdr:row>25</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219075</xdr:rowOff>
        </xdr:from>
        <xdr:to>
          <xdr:col>20</xdr:col>
          <xdr:colOff>9525</xdr:colOff>
          <xdr:row>25</xdr:row>
          <xdr:rowOff>200025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19050</xdr:rowOff>
        </xdr:from>
        <xdr:to>
          <xdr:col>20</xdr:col>
          <xdr:colOff>9525</xdr:colOff>
          <xdr:row>27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26</xdr:row>
          <xdr:rowOff>19050</xdr:rowOff>
        </xdr:from>
        <xdr:to>
          <xdr:col>26</xdr:col>
          <xdr:colOff>9525</xdr:colOff>
          <xdr:row>27</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26</xdr:row>
          <xdr:rowOff>19050</xdr:rowOff>
        </xdr:from>
        <xdr:to>
          <xdr:col>32</xdr:col>
          <xdr:colOff>9525</xdr:colOff>
          <xdr:row>27</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26</xdr:row>
          <xdr:rowOff>19050</xdr:rowOff>
        </xdr:from>
        <xdr:to>
          <xdr:col>38</xdr:col>
          <xdr:colOff>9525</xdr:colOff>
          <xdr:row>27</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219075</xdr:rowOff>
        </xdr:from>
        <xdr:to>
          <xdr:col>20</xdr:col>
          <xdr:colOff>9525</xdr:colOff>
          <xdr:row>27</xdr:row>
          <xdr:rowOff>200025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19050</xdr:rowOff>
        </xdr:from>
        <xdr:to>
          <xdr:col>20</xdr:col>
          <xdr:colOff>9525</xdr:colOff>
          <xdr:row>29</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28</xdr:row>
          <xdr:rowOff>19050</xdr:rowOff>
        </xdr:from>
        <xdr:to>
          <xdr:col>26</xdr:col>
          <xdr:colOff>9525</xdr:colOff>
          <xdr:row>29</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28</xdr:row>
          <xdr:rowOff>19050</xdr:rowOff>
        </xdr:from>
        <xdr:to>
          <xdr:col>32</xdr:col>
          <xdr:colOff>9525</xdr:colOff>
          <xdr:row>29</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28</xdr:row>
          <xdr:rowOff>19050</xdr:rowOff>
        </xdr:from>
        <xdr:to>
          <xdr:col>38</xdr:col>
          <xdr:colOff>9525</xdr:colOff>
          <xdr:row>29</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219075</xdr:rowOff>
        </xdr:from>
        <xdr:to>
          <xdr:col>20</xdr:col>
          <xdr:colOff>9525</xdr:colOff>
          <xdr:row>29</xdr:row>
          <xdr:rowOff>200025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19050</xdr:rowOff>
        </xdr:from>
        <xdr:to>
          <xdr:col>20</xdr:col>
          <xdr:colOff>9525</xdr:colOff>
          <xdr:row>31</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30</xdr:row>
          <xdr:rowOff>19050</xdr:rowOff>
        </xdr:from>
        <xdr:to>
          <xdr:col>26</xdr:col>
          <xdr:colOff>9525</xdr:colOff>
          <xdr:row>31</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30</xdr:row>
          <xdr:rowOff>19050</xdr:rowOff>
        </xdr:from>
        <xdr:to>
          <xdr:col>32</xdr:col>
          <xdr:colOff>9525</xdr:colOff>
          <xdr:row>31</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30</xdr:row>
          <xdr:rowOff>19050</xdr:rowOff>
        </xdr:from>
        <xdr:to>
          <xdr:col>38</xdr:col>
          <xdr:colOff>9525</xdr:colOff>
          <xdr:row>31</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219075</xdr:rowOff>
        </xdr:from>
        <xdr:to>
          <xdr:col>20</xdr:col>
          <xdr:colOff>9525</xdr:colOff>
          <xdr:row>31</xdr:row>
          <xdr:rowOff>200025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19050</xdr:rowOff>
        </xdr:from>
        <xdr:to>
          <xdr:col>20</xdr:col>
          <xdr:colOff>9525</xdr:colOff>
          <xdr:row>33</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32</xdr:row>
          <xdr:rowOff>19050</xdr:rowOff>
        </xdr:from>
        <xdr:to>
          <xdr:col>26</xdr:col>
          <xdr:colOff>9525</xdr:colOff>
          <xdr:row>33</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32</xdr:row>
          <xdr:rowOff>19050</xdr:rowOff>
        </xdr:from>
        <xdr:to>
          <xdr:col>32</xdr:col>
          <xdr:colOff>9525</xdr:colOff>
          <xdr:row>33</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32</xdr:row>
          <xdr:rowOff>19050</xdr:rowOff>
        </xdr:from>
        <xdr:to>
          <xdr:col>38</xdr:col>
          <xdr:colOff>9525</xdr:colOff>
          <xdr:row>33</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219075</xdr:rowOff>
        </xdr:from>
        <xdr:to>
          <xdr:col>20</xdr:col>
          <xdr:colOff>9525</xdr:colOff>
          <xdr:row>33</xdr:row>
          <xdr:rowOff>200025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19050</xdr:rowOff>
        </xdr:from>
        <xdr:to>
          <xdr:col>20</xdr:col>
          <xdr:colOff>9525</xdr:colOff>
          <xdr:row>35</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34</xdr:row>
          <xdr:rowOff>19050</xdr:rowOff>
        </xdr:from>
        <xdr:to>
          <xdr:col>26</xdr:col>
          <xdr:colOff>9525</xdr:colOff>
          <xdr:row>35</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34</xdr:row>
          <xdr:rowOff>19050</xdr:rowOff>
        </xdr:from>
        <xdr:to>
          <xdr:col>32</xdr:col>
          <xdr:colOff>9525</xdr:colOff>
          <xdr:row>35</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34</xdr:row>
          <xdr:rowOff>19050</xdr:rowOff>
        </xdr:from>
        <xdr:to>
          <xdr:col>38</xdr:col>
          <xdr:colOff>9525</xdr:colOff>
          <xdr:row>35</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219075</xdr:rowOff>
        </xdr:from>
        <xdr:to>
          <xdr:col>20</xdr:col>
          <xdr:colOff>9525</xdr:colOff>
          <xdr:row>35</xdr:row>
          <xdr:rowOff>200025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19050</xdr:rowOff>
        </xdr:from>
        <xdr:to>
          <xdr:col>20</xdr:col>
          <xdr:colOff>9525</xdr:colOff>
          <xdr:row>37</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36</xdr:row>
          <xdr:rowOff>19050</xdr:rowOff>
        </xdr:from>
        <xdr:to>
          <xdr:col>26</xdr:col>
          <xdr:colOff>9525</xdr:colOff>
          <xdr:row>37</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36</xdr:row>
          <xdr:rowOff>19050</xdr:rowOff>
        </xdr:from>
        <xdr:to>
          <xdr:col>32</xdr:col>
          <xdr:colOff>9525</xdr:colOff>
          <xdr:row>37</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36</xdr:row>
          <xdr:rowOff>19050</xdr:rowOff>
        </xdr:from>
        <xdr:to>
          <xdr:col>38</xdr:col>
          <xdr:colOff>9525</xdr:colOff>
          <xdr:row>37</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219075</xdr:rowOff>
        </xdr:from>
        <xdr:to>
          <xdr:col>20</xdr:col>
          <xdr:colOff>9525</xdr:colOff>
          <xdr:row>37</xdr:row>
          <xdr:rowOff>200025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19050</xdr:rowOff>
        </xdr:from>
        <xdr:to>
          <xdr:col>20</xdr:col>
          <xdr:colOff>9525</xdr:colOff>
          <xdr:row>39</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38</xdr:row>
          <xdr:rowOff>19050</xdr:rowOff>
        </xdr:from>
        <xdr:to>
          <xdr:col>26</xdr:col>
          <xdr:colOff>9525</xdr:colOff>
          <xdr:row>39</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38</xdr:row>
          <xdr:rowOff>19050</xdr:rowOff>
        </xdr:from>
        <xdr:to>
          <xdr:col>32</xdr:col>
          <xdr:colOff>9525</xdr:colOff>
          <xdr:row>39</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38</xdr:row>
          <xdr:rowOff>19050</xdr:rowOff>
        </xdr:from>
        <xdr:to>
          <xdr:col>38</xdr:col>
          <xdr:colOff>9525</xdr:colOff>
          <xdr:row>39</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219075</xdr:rowOff>
        </xdr:from>
        <xdr:to>
          <xdr:col>20</xdr:col>
          <xdr:colOff>9525</xdr:colOff>
          <xdr:row>39</xdr:row>
          <xdr:rowOff>200025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19050</xdr:rowOff>
        </xdr:from>
        <xdr:to>
          <xdr:col>20</xdr:col>
          <xdr:colOff>9525</xdr:colOff>
          <xdr:row>41</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40</xdr:row>
          <xdr:rowOff>19050</xdr:rowOff>
        </xdr:from>
        <xdr:to>
          <xdr:col>26</xdr:col>
          <xdr:colOff>9525</xdr:colOff>
          <xdr:row>41</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40</xdr:row>
          <xdr:rowOff>19050</xdr:rowOff>
        </xdr:from>
        <xdr:to>
          <xdr:col>32</xdr:col>
          <xdr:colOff>9525</xdr:colOff>
          <xdr:row>41</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40</xdr:row>
          <xdr:rowOff>19050</xdr:rowOff>
        </xdr:from>
        <xdr:to>
          <xdr:col>38</xdr:col>
          <xdr:colOff>9525</xdr:colOff>
          <xdr:row>41</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219075</xdr:rowOff>
        </xdr:from>
        <xdr:to>
          <xdr:col>20</xdr:col>
          <xdr:colOff>9525</xdr:colOff>
          <xdr:row>41</xdr:row>
          <xdr:rowOff>200025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19050</xdr:rowOff>
        </xdr:from>
        <xdr:to>
          <xdr:col>20</xdr:col>
          <xdr:colOff>9525</xdr:colOff>
          <xdr:row>43</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42</xdr:row>
          <xdr:rowOff>19050</xdr:rowOff>
        </xdr:from>
        <xdr:to>
          <xdr:col>26</xdr:col>
          <xdr:colOff>9525</xdr:colOff>
          <xdr:row>43</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42</xdr:row>
          <xdr:rowOff>19050</xdr:rowOff>
        </xdr:from>
        <xdr:to>
          <xdr:col>32</xdr:col>
          <xdr:colOff>9525</xdr:colOff>
          <xdr:row>43</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42</xdr:row>
          <xdr:rowOff>19050</xdr:rowOff>
        </xdr:from>
        <xdr:to>
          <xdr:col>38</xdr:col>
          <xdr:colOff>9525</xdr:colOff>
          <xdr:row>43</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219075</xdr:rowOff>
        </xdr:from>
        <xdr:to>
          <xdr:col>20</xdr:col>
          <xdr:colOff>9525</xdr:colOff>
          <xdr:row>43</xdr:row>
          <xdr:rowOff>200025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19050</xdr:rowOff>
        </xdr:from>
        <xdr:to>
          <xdr:col>20</xdr:col>
          <xdr:colOff>9525</xdr:colOff>
          <xdr:row>45</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44</xdr:row>
          <xdr:rowOff>19050</xdr:rowOff>
        </xdr:from>
        <xdr:to>
          <xdr:col>26</xdr:col>
          <xdr:colOff>9525</xdr:colOff>
          <xdr:row>45</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44</xdr:row>
          <xdr:rowOff>19050</xdr:rowOff>
        </xdr:from>
        <xdr:to>
          <xdr:col>32</xdr:col>
          <xdr:colOff>9525</xdr:colOff>
          <xdr:row>45</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44</xdr:row>
          <xdr:rowOff>19050</xdr:rowOff>
        </xdr:from>
        <xdr:to>
          <xdr:col>38</xdr:col>
          <xdr:colOff>9525</xdr:colOff>
          <xdr:row>45</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219075</xdr:rowOff>
        </xdr:from>
        <xdr:to>
          <xdr:col>20</xdr:col>
          <xdr:colOff>9525</xdr:colOff>
          <xdr:row>45</xdr:row>
          <xdr:rowOff>200025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19050</xdr:rowOff>
        </xdr:from>
        <xdr:to>
          <xdr:col>20</xdr:col>
          <xdr:colOff>9525</xdr:colOff>
          <xdr:row>47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46</xdr:row>
          <xdr:rowOff>19050</xdr:rowOff>
        </xdr:from>
        <xdr:to>
          <xdr:col>26</xdr:col>
          <xdr:colOff>9525</xdr:colOff>
          <xdr:row>47</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46</xdr:row>
          <xdr:rowOff>19050</xdr:rowOff>
        </xdr:from>
        <xdr:to>
          <xdr:col>32</xdr:col>
          <xdr:colOff>9525</xdr:colOff>
          <xdr:row>47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46</xdr:row>
          <xdr:rowOff>19050</xdr:rowOff>
        </xdr:from>
        <xdr:to>
          <xdr:col>38</xdr:col>
          <xdr:colOff>9525</xdr:colOff>
          <xdr:row>47</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219075</xdr:rowOff>
        </xdr:from>
        <xdr:to>
          <xdr:col>20</xdr:col>
          <xdr:colOff>9525</xdr:colOff>
          <xdr:row>47</xdr:row>
          <xdr:rowOff>200025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47625</xdr:colOff>
          <xdr:row>10</xdr:row>
          <xdr:rowOff>9525</xdr:rowOff>
        </xdr:from>
        <xdr:to>
          <xdr:col>17</xdr:col>
          <xdr:colOff>171450</xdr:colOff>
          <xdr:row>10</xdr:row>
          <xdr:rowOff>285750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145774</xdr:colOff>
      <xdr:row>12</xdr:row>
      <xdr:rowOff>128608</xdr:rowOff>
    </xdr:from>
    <xdr:to>
      <xdr:col>36</xdr:col>
      <xdr:colOff>136249</xdr:colOff>
      <xdr:row>13</xdr:row>
      <xdr:rowOff>63041</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6698974" y="3405208"/>
          <a:ext cx="714375" cy="201133"/>
        </a:xfrm>
        <a:prstGeom prst="rect">
          <a:avLst/>
        </a:prstGeom>
        <a:noFill/>
        <a:ln w="3175">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47625</xdr:colOff>
          <xdr:row>11</xdr:row>
          <xdr:rowOff>9525</xdr:rowOff>
        </xdr:from>
        <xdr:to>
          <xdr:col>17</xdr:col>
          <xdr:colOff>171450</xdr:colOff>
          <xdr:row>11</xdr:row>
          <xdr:rowOff>285750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xdr:row>
          <xdr:rowOff>9525</xdr:rowOff>
        </xdr:from>
        <xdr:to>
          <xdr:col>17</xdr:col>
          <xdr:colOff>171450</xdr:colOff>
          <xdr:row>12</xdr:row>
          <xdr:rowOff>285750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xdr:row>
          <xdr:rowOff>9525</xdr:rowOff>
        </xdr:from>
        <xdr:to>
          <xdr:col>24</xdr:col>
          <xdr:colOff>171450</xdr:colOff>
          <xdr:row>10</xdr:row>
          <xdr:rowOff>285750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xdr:row>
          <xdr:rowOff>9525</xdr:rowOff>
        </xdr:from>
        <xdr:to>
          <xdr:col>25</xdr:col>
          <xdr:colOff>0</xdr:colOff>
          <xdr:row>11</xdr:row>
          <xdr:rowOff>285750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xdr:row>
          <xdr:rowOff>9525</xdr:rowOff>
        </xdr:from>
        <xdr:to>
          <xdr:col>25</xdr:col>
          <xdr:colOff>0</xdr:colOff>
          <xdr:row>12</xdr:row>
          <xdr:rowOff>285750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13</xdr:row>
          <xdr:rowOff>19050</xdr:rowOff>
        </xdr:from>
        <xdr:to>
          <xdr:col>45</xdr:col>
          <xdr:colOff>114300</xdr:colOff>
          <xdr:row>13</xdr:row>
          <xdr:rowOff>285750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145774</xdr:colOff>
      <xdr:row>12</xdr:row>
      <xdr:rowOff>128608</xdr:rowOff>
    </xdr:from>
    <xdr:to>
      <xdr:col>36</xdr:col>
      <xdr:colOff>136249</xdr:colOff>
      <xdr:row>13</xdr:row>
      <xdr:rowOff>63041</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6698974" y="3405208"/>
          <a:ext cx="714375" cy="201133"/>
        </a:xfrm>
        <a:prstGeom prst="rect">
          <a:avLst/>
        </a:prstGeom>
        <a:noFill/>
        <a:ln w="3175">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38100</xdr:colOff>
      <xdr:row>13</xdr:row>
      <xdr:rowOff>45782</xdr:rowOff>
    </xdr:from>
    <xdr:to>
      <xdr:col>39</xdr:col>
      <xdr:colOff>123825</xdr:colOff>
      <xdr:row>13</xdr:row>
      <xdr:rowOff>286671</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7315200" y="3589082"/>
          <a:ext cx="628650" cy="221839"/>
        </a:xfrm>
        <a:prstGeom prst="rect">
          <a:avLst/>
        </a:prstGeom>
        <a:noFill/>
        <a:ln w="3175">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26</xdr:col>
          <xdr:colOff>57150</xdr:colOff>
          <xdr:row>13</xdr:row>
          <xdr:rowOff>19050</xdr:rowOff>
        </xdr:from>
        <xdr:to>
          <xdr:col>30</xdr:col>
          <xdr:colOff>9525</xdr:colOff>
          <xdr:row>13</xdr:row>
          <xdr:rowOff>285750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13</xdr:row>
          <xdr:rowOff>19050</xdr:rowOff>
        </xdr:from>
        <xdr:to>
          <xdr:col>35</xdr:col>
          <xdr:colOff>19050</xdr:colOff>
          <xdr:row>13</xdr:row>
          <xdr:rowOff>285750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13</xdr:row>
          <xdr:rowOff>19050</xdr:rowOff>
        </xdr:from>
        <xdr:to>
          <xdr:col>40</xdr:col>
          <xdr:colOff>19050</xdr:colOff>
          <xdr:row>13</xdr:row>
          <xdr:rowOff>285750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xdr:row>
          <xdr:rowOff>219075</xdr:rowOff>
        </xdr:from>
        <xdr:to>
          <xdr:col>27</xdr:col>
          <xdr:colOff>114300</xdr:colOff>
          <xdr:row>19</xdr:row>
          <xdr:rowOff>247650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18</xdr:row>
          <xdr:rowOff>219075</xdr:rowOff>
        </xdr:from>
        <xdr:to>
          <xdr:col>40</xdr:col>
          <xdr:colOff>161925</xdr:colOff>
          <xdr:row>19</xdr:row>
          <xdr:rowOff>247650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24</xdr:row>
          <xdr:rowOff>219075</xdr:rowOff>
        </xdr:from>
        <xdr:to>
          <xdr:col>27</xdr:col>
          <xdr:colOff>114300</xdr:colOff>
          <xdr:row>25</xdr:row>
          <xdr:rowOff>247650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24</xdr:row>
          <xdr:rowOff>219075</xdr:rowOff>
        </xdr:from>
        <xdr:to>
          <xdr:col>40</xdr:col>
          <xdr:colOff>161925</xdr:colOff>
          <xdr:row>25</xdr:row>
          <xdr:rowOff>247650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30</xdr:row>
          <xdr:rowOff>219075</xdr:rowOff>
        </xdr:from>
        <xdr:to>
          <xdr:col>27</xdr:col>
          <xdr:colOff>114300</xdr:colOff>
          <xdr:row>31</xdr:row>
          <xdr:rowOff>247650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30</xdr:row>
          <xdr:rowOff>219075</xdr:rowOff>
        </xdr:from>
        <xdr:to>
          <xdr:col>40</xdr:col>
          <xdr:colOff>161925</xdr:colOff>
          <xdr:row>31</xdr:row>
          <xdr:rowOff>247650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36</xdr:row>
          <xdr:rowOff>219075</xdr:rowOff>
        </xdr:from>
        <xdr:to>
          <xdr:col>27</xdr:col>
          <xdr:colOff>114300</xdr:colOff>
          <xdr:row>37</xdr:row>
          <xdr:rowOff>247650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36</xdr:row>
          <xdr:rowOff>219075</xdr:rowOff>
        </xdr:from>
        <xdr:to>
          <xdr:col>40</xdr:col>
          <xdr:colOff>161925</xdr:colOff>
          <xdr:row>37</xdr:row>
          <xdr:rowOff>247650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46</xdr:col>
      <xdr:colOff>113242</xdr:colOff>
      <xdr:row>17</xdr:row>
      <xdr:rowOff>38100</xdr:rowOff>
    </xdr:from>
    <xdr:to>
      <xdr:col>57</xdr:col>
      <xdr:colOff>30692</xdr:colOff>
      <xdr:row>34</xdr:row>
      <xdr:rowOff>133350</xdr:rowOff>
    </xdr:to>
    <xdr:sp macro="" textlink="">
      <xdr:nvSpPr>
        <xdr:cNvPr id="7" name="正方形/長方形 40">
          <a:extLst>
            <a:ext uri="{FF2B5EF4-FFF2-40B4-BE49-F238E27FC236}">
              <a16:creationId xmlns:a16="http://schemas.microsoft.com/office/drawing/2014/main" id="{00000000-0008-0000-0400-000007000000}"/>
            </a:ext>
          </a:extLst>
        </xdr:cNvPr>
        <xdr:cNvSpPr>
          <a:spLocks noChangeArrowheads="1"/>
        </xdr:cNvSpPr>
      </xdr:nvSpPr>
      <xdr:spPr bwMode="auto">
        <a:xfrm>
          <a:off x="9428692" y="5076825"/>
          <a:ext cx="1698625" cy="4391025"/>
        </a:xfrm>
        <a:prstGeom prst="rect">
          <a:avLst/>
        </a:prstGeom>
        <a:noFill/>
        <a:ln w="12700" algn="ctr">
          <a:solidFill>
            <a:srgbClr val="000000"/>
          </a:solidFill>
          <a:miter lim="800000"/>
          <a:headEnd/>
          <a:tailEnd/>
        </a:ln>
      </xdr:spPr>
    </xdr:sp>
    <xdr:clientData/>
  </xdr:twoCellAnchor>
  <xdr:twoCellAnchor>
    <xdr:from>
      <xdr:col>44</xdr:col>
      <xdr:colOff>0</xdr:colOff>
      <xdr:row>18</xdr:row>
      <xdr:rowOff>38100</xdr:rowOff>
    </xdr:from>
    <xdr:to>
      <xdr:col>45</xdr:col>
      <xdr:colOff>104775</xdr:colOff>
      <xdr:row>41</xdr:row>
      <xdr:rowOff>133350</xdr:rowOff>
    </xdr:to>
    <xdr:sp macro="" textlink="">
      <xdr:nvSpPr>
        <xdr:cNvPr id="8" name="右中かっこ 7">
          <a:extLst>
            <a:ext uri="{FF2B5EF4-FFF2-40B4-BE49-F238E27FC236}">
              <a16:creationId xmlns:a16="http://schemas.microsoft.com/office/drawing/2014/main" id="{00000000-0008-0000-0400-000008000000}"/>
            </a:ext>
          </a:extLst>
        </xdr:cNvPr>
        <xdr:cNvSpPr/>
      </xdr:nvSpPr>
      <xdr:spPr>
        <a:xfrm>
          <a:off x="8991600" y="5257800"/>
          <a:ext cx="266700" cy="6010275"/>
        </a:xfrm>
        <a:prstGeom prst="rightBrace">
          <a:avLst/>
        </a:prstGeom>
      </xdr:spPr>
      <xdr:style>
        <a:lnRef idx="1">
          <a:schemeClr val="dk1"/>
        </a:lnRef>
        <a:fillRef idx="0">
          <a:schemeClr val="dk1"/>
        </a:fillRef>
        <a:effectRef idx="0">
          <a:schemeClr val="dk1"/>
        </a:effectRef>
        <a:fontRef idx="minor">
          <a:schemeClr val="tx1"/>
        </a:fontRef>
      </xdr:style>
      <xdr:txBody>
        <a:bodyPr rtlCol="0" anchor="ctr"/>
        <a:lstStyle/>
        <a:p>
          <a:pPr algn="ctr"/>
          <a:endParaRPr kumimoji="1" lang="ja-JP" altLang="en-US" sz="1100"/>
        </a:p>
      </xdr:txBody>
    </xdr:sp>
    <xdr:clientData/>
  </xdr:twoCellAnchor>
  <xdr:twoCellAnchor>
    <xdr:from>
      <xdr:col>44</xdr:col>
      <xdr:colOff>0</xdr:colOff>
      <xdr:row>12</xdr:row>
      <xdr:rowOff>314325</xdr:rowOff>
    </xdr:from>
    <xdr:to>
      <xdr:col>45</xdr:col>
      <xdr:colOff>123825</xdr:colOff>
      <xdr:row>15</xdr:row>
      <xdr:rowOff>57150</xdr:rowOff>
    </xdr:to>
    <xdr:sp macro="" textlink="">
      <xdr:nvSpPr>
        <xdr:cNvPr id="9" name="右中かっこ 8">
          <a:extLst>
            <a:ext uri="{FF2B5EF4-FFF2-40B4-BE49-F238E27FC236}">
              <a16:creationId xmlns:a16="http://schemas.microsoft.com/office/drawing/2014/main" id="{00000000-0008-0000-0400-000009000000}"/>
            </a:ext>
          </a:extLst>
        </xdr:cNvPr>
        <xdr:cNvSpPr/>
      </xdr:nvSpPr>
      <xdr:spPr>
        <a:xfrm>
          <a:off x="8991600" y="4010025"/>
          <a:ext cx="285750" cy="742950"/>
        </a:xfrm>
        <a:prstGeom prst="rightBrace">
          <a:avLst/>
        </a:prstGeom>
      </xdr:spPr>
      <xdr:style>
        <a:lnRef idx="1">
          <a:schemeClr val="dk1"/>
        </a:lnRef>
        <a:fillRef idx="0">
          <a:schemeClr val="dk1"/>
        </a:fillRef>
        <a:effectRef idx="0">
          <a:schemeClr val="dk1"/>
        </a:effectRef>
        <a:fontRef idx="minor">
          <a:schemeClr val="tx1"/>
        </a:fontRef>
      </xdr:style>
      <xdr:txBody>
        <a:bodyPr rtlCol="0" anchor="ctr"/>
        <a:lstStyle/>
        <a:p>
          <a:pPr algn="ctr"/>
          <a:endParaRPr kumimoji="1" lang="ja-JP" altLang="en-US" sz="1100"/>
        </a:p>
      </xdr:txBody>
    </xdr:sp>
    <xdr:clientData/>
  </xdr:twoCellAnchor>
  <xdr:twoCellAnchor>
    <xdr:from>
      <xdr:col>44</xdr:col>
      <xdr:colOff>0</xdr:colOff>
      <xdr:row>2</xdr:row>
      <xdr:rowOff>0</xdr:rowOff>
    </xdr:from>
    <xdr:to>
      <xdr:col>45</xdr:col>
      <xdr:colOff>104775</xdr:colOff>
      <xdr:row>9</xdr:row>
      <xdr:rowOff>0</xdr:rowOff>
    </xdr:to>
    <xdr:sp macro="" textlink="">
      <xdr:nvSpPr>
        <xdr:cNvPr id="10" name="右中かっこ 9">
          <a:extLst>
            <a:ext uri="{FF2B5EF4-FFF2-40B4-BE49-F238E27FC236}">
              <a16:creationId xmlns:a16="http://schemas.microsoft.com/office/drawing/2014/main" id="{00000000-0008-0000-0400-00000A000000}"/>
            </a:ext>
          </a:extLst>
        </xdr:cNvPr>
        <xdr:cNvSpPr/>
      </xdr:nvSpPr>
      <xdr:spPr>
        <a:xfrm>
          <a:off x="8991600" y="657225"/>
          <a:ext cx="266700" cy="2009775"/>
        </a:xfrm>
        <a:prstGeom prst="rightBrace">
          <a:avLst/>
        </a:prstGeom>
      </xdr:spPr>
      <xdr:style>
        <a:lnRef idx="1">
          <a:schemeClr val="dk1"/>
        </a:lnRef>
        <a:fillRef idx="0">
          <a:schemeClr val="dk1"/>
        </a:fillRef>
        <a:effectRef idx="0">
          <a:schemeClr val="dk1"/>
        </a:effectRef>
        <a:fontRef idx="minor">
          <a:schemeClr val="tx1"/>
        </a:fontRef>
      </xdr:style>
      <xdr:txBody>
        <a:bodyPr rtlCol="0" anchor="ctr"/>
        <a:lstStyle/>
        <a:p>
          <a:pPr algn="ctr"/>
          <a:endParaRPr kumimoji="1" lang="ja-JP" altLang="en-US" sz="1100"/>
        </a:p>
      </xdr:txBody>
    </xdr:sp>
    <xdr:clientData/>
  </xdr:twoCellAnchor>
  <xdr:twoCellAnchor>
    <xdr:from>
      <xdr:col>44</xdr:col>
      <xdr:colOff>0</xdr:colOff>
      <xdr:row>9</xdr:row>
      <xdr:rowOff>361949</xdr:rowOff>
    </xdr:from>
    <xdr:to>
      <xdr:col>45</xdr:col>
      <xdr:colOff>104775</xdr:colOff>
      <xdr:row>12</xdr:row>
      <xdr:rowOff>276224</xdr:rowOff>
    </xdr:to>
    <xdr:sp macro="" textlink="">
      <xdr:nvSpPr>
        <xdr:cNvPr id="11" name="右中かっこ 10">
          <a:extLst>
            <a:ext uri="{FF2B5EF4-FFF2-40B4-BE49-F238E27FC236}">
              <a16:creationId xmlns:a16="http://schemas.microsoft.com/office/drawing/2014/main" id="{00000000-0008-0000-0400-00000B000000}"/>
            </a:ext>
          </a:extLst>
        </xdr:cNvPr>
        <xdr:cNvSpPr/>
      </xdr:nvSpPr>
      <xdr:spPr>
        <a:xfrm>
          <a:off x="8991600" y="3028949"/>
          <a:ext cx="266700" cy="942975"/>
        </a:xfrm>
        <a:prstGeom prst="rightBrace">
          <a:avLst/>
        </a:prstGeom>
      </xdr:spPr>
      <xdr:style>
        <a:lnRef idx="1">
          <a:schemeClr val="dk1"/>
        </a:lnRef>
        <a:fillRef idx="0">
          <a:schemeClr val="dk1"/>
        </a:fillRef>
        <a:effectRef idx="0">
          <a:schemeClr val="dk1"/>
        </a:effectRef>
        <a:fontRef idx="minor">
          <a:schemeClr val="tx1"/>
        </a:fontRef>
      </xdr:style>
      <xdr:txBody>
        <a:bodyPr rtlCol="0" anchor="ctr"/>
        <a:lstStyle/>
        <a:p>
          <a:pPr algn="ctr"/>
          <a:endParaRPr kumimoji="1" lang="ja-JP" altLang="en-US" sz="1100"/>
        </a:p>
      </xdr:txBody>
    </xdr:sp>
    <xdr:clientData/>
  </xdr:twoCellAnchor>
  <xdr:twoCellAnchor>
    <xdr:from>
      <xdr:col>46</xdr:col>
      <xdr:colOff>38100</xdr:colOff>
      <xdr:row>3</xdr:row>
      <xdr:rowOff>19050</xdr:rowOff>
    </xdr:from>
    <xdr:to>
      <xdr:col>60</xdr:col>
      <xdr:colOff>136278</xdr:colOff>
      <xdr:row>8</xdr:row>
      <xdr:rowOff>19050</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9353550" y="847725"/>
          <a:ext cx="2365128" cy="1476375"/>
        </a:xfrm>
        <a:prstGeom prst="rect">
          <a:avLst/>
        </a:prstGeom>
        <a:noFill/>
        <a:ln w="12700"/>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p>
      </xdr:txBody>
    </xdr:sp>
    <xdr:clientData/>
  </xdr:twoCellAnchor>
  <xdr:twoCellAnchor>
    <xdr:from>
      <xdr:col>46</xdr:col>
      <xdr:colOff>76199</xdr:colOff>
      <xdr:row>8</xdr:row>
      <xdr:rowOff>133350</xdr:rowOff>
    </xdr:from>
    <xdr:to>
      <xdr:col>60</xdr:col>
      <xdr:colOff>147488</xdr:colOff>
      <xdr:row>9</xdr:row>
      <xdr:rowOff>197908</xdr:rowOff>
    </xdr:to>
    <xdr:sp macro="" textlink="">
      <xdr:nvSpPr>
        <xdr:cNvPr id="13" name="正方形/長方形 47">
          <a:extLst>
            <a:ext uri="{FF2B5EF4-FFF2-40B4-BE49-F238E27FC236}">
              <a16:creationId xmlns:a16="http://schemas.microsoft.com/office/drawing/2014/main" id="{00000000-0008-0000-0400-00000D000000}"/>
            </a:ext>
          </a:extLst>
        </xdr:cNvPr>
        <xdr:cNvSpPr>
          <a:spLocks noChangeArrowheads="1"/>
        </xdr:cNvSpPr>
      </xdr:nvSpPr>
      <xdr:spPr bwMode="auto">
        <a:xfrm>
          <a:off x="9391649" y="2438400"/>
          <a:ext cx="2338239" cy="426508"/>
        </a:xfrm>
        <a:prstGeom prst="rect">
          <a:avLst/>
        </a:prstGeom>
        <a:noFill/>
        <a:ln w="12700" algn="ctr">
          <a:solidFill>
            <a:srgbClr val="000000"/>
          </a:solidFill>
          <a:miter lim="800000"/>
          <a:headEnd/>
          <a:tailEnd/>
        </a:ln>
      </xdr:spPr>
    </xdr:sp>
    <xdr:clientData/>
  </xdr:twoCellAnchor>
  <xdr:twoCellAnchor>
    <xdr:from>
      <xdr:col>46</xdr:col>
      <xdr:colOff>95251</xdr:colOff>
      <xdr:row>9</xdr:row>
      <xdr:rowOff>296333</xdr:rowOff>
    </xdr:from>
    <xdr:to>
      <xdr:col>60</xdr:col>
      <xdr:colOff>147925</xdr:colOff>
      <xdr:row>13</xdr:row>
      <xdr:rowOff>47625</xdr:rowOff>
    </xdr:to>
    <xdr:sp macro="" textlink="">
      <xdr:nvSpPr>
        <xdr:cNvPr id="14" name="正方形/長方形 48">
          <a:extLst>
            <a:ext uri="{FF2B5EF4-FFF2-40B4-BE49-F238E27FC236}">
              <a16:creationId xmlns:a16="http://schemas.microsoft.com/office/drawing/2014/main" id="{00000000-0008-0000-0400-00000E000000}"/>
            </a:ext>
          </a:extLst>
        </xdr:cNvPr>
        <xdr:cNvSpPr>
          <a:spLocks noChangeArrowheads="1"/>
        </xdr:cNvSpPr>
      </xdr:nvSpPr>
      <xdr:spPr bwMode="auto">
        <a:xfrm>
          <a:off x="9410701" y="2963333"/>
          <a:ext cx="2319624" cy="1113367"/>
        </a:xfrm>
        <a:prstGeom prst="rect">
          <a:avLst/>
        </a:prstGeom>
        <a:noFill/>
        <a:ln w="12700" algn="ctr">
          <a:solidFill>
            <a:srgbClr val="000000"/>
          </a:solidFill>
          <a:miter lim="800000"/>
          <a:headEnd/>
          <a:tailEnd/>
        </a:ln>
      </xdr:spPr>
    </xdr:sp>
    <xdr:clientData/>
  </xdr:twoCellAnchor>
  <xdr:twoCellAnchor>
    <xdr:from>
      <xdr:col>46</xdr:col>
      <xdr:colOff>105833</xdr:colOff>
      <xdr:row>13</xdr:row>
      <xdr:rowOff>104775</xdr:rowOff>
    </xdr:from>
    <xdr:to>
      <xdr:col>60</xdr:col>
      <xdr:colOff>148166</xdr:colOff>
      <xdr:row>16</xdr:row>
      <xdr:rowOff>66675</xdr:rowOff>
    </xdr:to>
    <xdr:sp macro="" textlink="">
      <xdr:nvSpPr>
        <xdr:cNvPr id="15" name="正方形/長方形 49">
          <a:extLst>
            <a:ext uri="{FF2B5EF4-FFF2-40B4-BE49-F238E27FC236}">
              <a16:creationId xmlns:a16="http://schemas.microsoft.com/office/drawing/2014/main" id="{00000000-0008-0000-0400-00000F000000}"/>
            </a:ext>
          </a:extLst>
        </xdr:cNvPr>
        <xdr:cNvSpPr>
          <a:spLocks noChangeArrowheads="1"/>
        </xdr:cNvSpPr>
      </xdr:nvSpPr>
      <xdr:spPr bwMode="auto">
        <a:xfrm>
          <a:off x="9421283" y="4133850"/>
          <a:ext cx="2309283" cy="781050"/>
        </a:xfrm>
        <a:prstGeom prst="rect">
          <a:avLst/>
        </a:prstGeom>
        <a:noFill/>
        <a:ln w="12700" algn="ctr">
          <a:solidFill>
            <a:srgbClr val="000000"/>
          </a:solidFill>
          <a:miter lim="800000"/>
          <a:headEnd/>
          <a:tailEnd/>
        </a:ln>
      </xdr:spPr>
    </xdr:sp>
    <xdr:clientData/>
  </xdr:twoCellAnchor>
  <xdr:twoCellAnchor>
    <xdr:from>
      <xdr:col>44</xdr:col>
      <xdr:colOff>0</xdr:colOff>
      <xdr:row>47</xdr:row>
      <xdr:rowOff>28574</xdr:rowOff>
    </xdr:from>
    <xdr:to>
      <xdr:col>45</xdr:col>
      <xdr:colOff>114300</xdr:colOff>
      <xdr:row>51</xdr:row>
      <xdr:rowOff>266699</xdr:rowOff>
    </xdr:to>
    <xdr:sp macro="" textlink="">
      <xdr:nvSpPr>
        <xdr:cNvPr id="16" name="右中かっこ 15">
          <a:extLst>
            <a:ext uri="{FF2B5EF4-FFF2-40B4-BE49-F238E27FC236}">
              <a16:creationId xmlns:a16="http://schemas.microsoft.com/office/drawing/2014/main" id="{00000000-0008-0000-0400-000010000000}"/>
            </a:ext>
          </a:extLst>
        </xdr:cNvPr>
        <xdr:cNvSpPr/>
      </xdr:nvSpPr>
      <xdr:spPr>
        <a:xfrm>
          <a:off x="8991600" y="12392024"/>
          <a:ext cx="276225" cy="1419225"/>
        </a:xfrm>
        <a:prstGeom prst="rightBrace">
          <a:avLst/>
        </a:prstGeom>
      </xdr:spPr>
      <xdr:style>
        <a:lnRef idx="1">
          <a:schemeClr val="dk1"/>
        </a:lnRef>
        <a:fillRef idx="0">
          <a:schemeClr val="dk1"/>
        </a:fillRef>
        <a:effectRef idx="0">
          <a:schemeClr val="dk1"/>
        </a:effectRef>
        <a:fontRef idx="minor">
          <a:schemeClr val="tx1"/>
        </a:fontRef>
      </xdr:style>
      <xdr:txBody>
        <a:bodyPr rtlCol="0" anchor="ctr"/>
        <a:lstStyle/>
        <a:p>
          <a:pPr algn="ctr"/>
          <a:endParaRPr kumimoji="1" lang="ja-JP" altLang="en-US" sz="1100"/>
        </a:p>
      </xdr:txBody>
    </xdr:sp>
    <xdr:clientData/>
  </xdr:twoCellAnchor>
  <xdr:twoCellAnchor>
    <xdr:from>
      <xdr:col>44</xdr:col>
      <xdr:colOff>0</xdr:colOff>
      <xdr:row>9</xdr:row>
      <xdr:rowOff>152400</xdr:rowOff>
    </xdr:from>
    <xdr:to>
      <xdr:col>45</xdr:col>
      <xdr:colOff>114300</xdr:colOff>
      <xdr:row>9</xdr:row>
      <xdr:rowOff>153988</xdr:rowOff>
    </xdr:to>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8991600" y="2819400"/>
          <a:ext cx="276225"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95250</xdr:colOff>
      <xdr:row>48</xdr:row>
      <xdr:rowOff>0</xdr:rowOff>
    </xdr:from>
    <xdr:to>
      <xdr:col>56</xdr:col>
      <xdr:colOff>142875</xdr:colOff>
      <xdr:row>50</xdr:row>
      <xdr:rowOff>266700</xdr:rowOff>
    </xdr:to>
    <xdr:sp macro="" textlink="">
      <xdr:nvSpPr>
        <xdr:cNvPr id="18" name="正方形/長方形 61">
          <a:extLst>
            <a:ext uri="{FF2B5EF4-FFF2-40B4-BE49-F238E27FC236}">
              <a16:creationId xmlns:a16="http://schemas.microsoft.com/office/drawing/2014/main" id="{00000000-0008-0000-0400-000012000000}"/>
            </a:ext>
          </a:extLst>
        </xdr:cNvPr>
        <xdr:cNvSpPr>
          <a:spLocks noChangeArrowheads="1"/>
        </xdr:cNvSpPr>
      </xdr:nvSpPr>
      <xdr:spPr bwMode="auto">
        <a:xfrm>
          <a:off x="9410700" y="12658725"/>
          <a:ext cx="1666875" cy="857250"/>
        </a:xfrm>
        <a:prstGeom prst="rect">
          <a:avLst/>
        </a:prstGeom>
        <a:noFill/>
        <a:ln w="12700" algn="ctr">
          <a:solidFill>
            <a:srgbClr val="000000"/>
          </a:solidFill>
          <a:miter lim="800000"/>
          <a:headEnd/>
          <a:tailEnd/>
        </a:ln>
      </xdr:spPr>
    </xdr:sp>
    <xdr:clientData/>
  </xdr:twoCellAnchor>
  <xdr:twoCellAnchor>
    <xdr:from>
      <xdr:col>44</xdr:col>
      <xdr:colOff>0</xdr:colOff>
      <xdr:row>1</xdr:row>
      <xdr:rowOff>142875</xdr:rowOff>
    </xdr:from>
    <xdr:to>
      <xdr:col>45</xdr:col>
      <xdr:colOff>114300</xdr:colOff>
      <xdr:row>1</xdr:row>
      <xdr:rowOff>144463</xdr:rowOff>
    </xdr:to>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8991600" y="419100"/>
          <a:ext cx="276225"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19050</xdr:colOff>
      <xdr:row>1</xdr:row>
      <xdr:rowOff>0</xdr:rowOff>
    </xdr:from>
    <xdr:to>
      <xdr:col>60</xdr:col>
      <xdr:colOff>135843</xdr:colOff>
      <xdr:row>2</xdr:row>
      <xdr:rowOff>19050</xdr:rowOff>
    </xdr:to>
    <xdr:sp macro="" textlink="">
      <xdr:nvSpPr>
        <xdr:cNvPr id="20" name="正方形/長方形 66">
          <a:extLst>
            <a:ext uri="{FF2B5EF4-FFF2-40B4-BE49-F238E27FC236}">
              <a16:creationId xmlns:a16="http://schemas.microsoft.com/office/drawing/2014/main" id="{00000000-0008-0000-0400-000014000000}"/>
            </a:ext>
          </a:extLst>
        </xdr:cNvPr>
        <xdr:cNvSpPr>
          <a:spLocks noChangeArrowheads="1"/>
        </xdr:cNvSpPr>
      </xdr:nvSpPr>
      <xdr:spPr bwMode="auto">
        <a:xfrm>
          <a:off x="9334500" y="276225"/>
          <a:ext cx="2383743" cy="400050"/>
        </a:xfrm>
        <a:prstGeom prst="rect">
          <a:avLst/>
        </a:prstGeom>
        <a:noFill/>
        <a:ln w="12700" algn="ctr">
          <a:solidFill>
            <a:srgbClr val="000000"/>
          </a:solidFill>
          <a:miter lim="800000"/>
          <a:headEnd/>
          <a:tailEnd/>
        </a:ln>
      </xdr:spPr>
    </xdr:sp>
    <xdr:clientData/>
  </xdr:twoCellAnchor>
  <xdr:oneCellAnchor>
    <xdr:from>
      <xdr:col>36</xdr:col>
      <xdr:colOff>74084</xdr:colOff>
      <xdr:row>1</xdr:row>
      <xdr:rowOff>95249</xdr:rowOff>
    </xdr:from>
    <xdr:ext cx="877163" cy="392415"/>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7713134" y="371474"/>
          <a:ext cx="877163" cy="39241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rPr>
            <a:t>記入例</a:t>
          </a:r>
        </a:p>
      </xdr:txBody>
    </xdr:sp>
    <xdr:clientData/>
  </xdr:oneCellAnchor>
  <xdr:twoCellAnchor>
    <xdr:from>
      <xdr:col>44</xdr:col>
      <xdr:colOff>0</xdr:colOff>
      <xdr:row>53</xdr:row>
      <xdr:rowOff>79375</xdr:rowOff>
    </xdr:from>
    <xdr:to>
      <xdr:col>45</xdr:col>
      <xdr:colOff>114300</xdr:colOff>
      <xdr:row>53</xdr:row>
      <xdr:rowOff>80963</xdr:rowOff>
    </xdr:to>
    <xdr:cxnSp macro="">
      <xdr:nvCxnSpPr>
        <xdr:cNvPr id="97" name="直線矢印コネクタ 96">
          <a:extLst>
            <a:ext uri="{FF2B5EF4-FFF2-40B4-BE49-F238E27FC236}">
              <a16:creationId xmlns:a16="http://schemas.microsoft.com/office/drawing/2014/main" id="{00000000-0008-0000-0400-000061000000}"/>
            </a:ext>
          </a:extLst>
        </xdr:cNvPr>
        <xdr:cNvCxnSpPr/>
      </xdr:nvCxnSpPr>
      <xdr:spPr>
        <a:xfrm>
          <a:off x="8551333" y="13975292"/>
          <a:ext cx="27305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19050</xdr:colOff>
      <xdr:row>53</xdr:row>
      <xdr:rowOff>0</xdr:rowOff>
    </xdr:from>
    <xdr:to>
      <xdr:col>60</xdr:col>
      <xdr:colOff>135843</xdr:colOff>
      <xdr:row>55</xdr:row>
      <xdr:rowOff>158750</xdr:rowOff>
    </xdr:to>
    <xdr:sp macro="" textlink="">
      <xdr:nvSpPr>
        <xdr:cNvPr id="98" name="正方形/長方形 66">
          <a:extLst>
            <a:ext uri="{FF2B5EF4-FFF2-40B4-BE49-F238E27FC236}">
              <a16:creationId xmlns:a16="http://schemas.microsoft.com/office/drawing/2014/main" id="{00000000-0008-0000-0400-000062000000}"/>
            </a:ext>
          </a:extLst>
        </xdr:cNvPr>
        <xdr:cNvSpPr>
          <a:spLocks noChangeArrowheads="1"/>
        </xdr:cNvSpPr>
      </xdr:nvSpPr>
      <xdr:spPr bwMode="auto">
        <a:xfrm>
          <a:off x="8887883" y="13895917"/>
          <a:ext cx="2339293" cy="508000"/>
        </a:xfrm>
        <a:prstGeom prst="rect">
          <a:avLst/>
        </a:prstGeom>
        <a:noFill/>
        <a:ln w="12700" algn="ctr">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5</xdr:col>
          <xdr:colOff>47625</xdr:colOff>
          <xdr:row>10</xdr:row>
          <xdr:rowOff>9525</xdr:rowOff>
        </xdr:from>
        <xdr:to>
          <xdr:col>16</xdr:col>
          <xdr:colOff>19050</xdr:colOff>
          <xdr:row>10</xdr:row>
          <xdr:rowOff>285750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4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13</xdr:row>
          <xdr:rowOff>19050</xdr:rowOff>
        </xdr:from>
        <xdr:to>
          <xdr:col>44</xdr:col>
          <xdr:colOff>0</xdr:colOff>
          <xdr:row>13</xdr:row>
          <xdr:rowOff>285750</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4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145774</xdr:colOff>
      <xdr:row>12</xdr:row>
      <xdr:rowOff>128608</xdr:rowOff>
    </xdr:from>
    <xdr:to>
      <xdr:col>33</xdr:col>
      <xdr:colOff>136249</xdr:colOff>
      <xdr:row>13</xdr:row>
      <xdr:rowOff>63041</xdr:rowOff>
    </xdr:to>
    <xdr:sp macro="" textlink="">
      <xdr:nvSpPr>
        <xdr:cNvPr id="99" name="正方形/長方形 98">
          <a:extLst>
            <a:ext uri="{FF2B5EF4-FFF2-40B4-BE49-F238E27FC236}">
              <a16:creationId xmlns:a16="http://schemas.microsoft.com/office/drawing/2014/main" id="{00000000-0008-0000-0400-000063000000}"/>
            </a:ext>
          </a:extLst>
        </xdr:cNvPr>
        <xdr:cNvSpPr/>
      </xdr:nvSpPr>
      <xdr:spPr>
        <a:xfrm>
          <a:off x="5546449" y="3357583"/>
          <a:ext cx="600075" cy="239233"/>
        </a:xfrm>
        <a:prstGeom prst="rect">
          <a:avLst/>
        </a:prstGeom>
        <a:noFill/>
        <a:ln w="3175">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xdr:colOff>
      <xdr:row>13</xdr:row>
      <xdr:rowOff>45782</xdr:rowOff>
    </xdr:from>
    <xdr:to>
      <xdr:col>37</xdr:col>
      <xdr:colOff>123825</xdr:colOff>
      <xdr:row>13</xdr:row>
      <xdr:rowOff>286671</xdr:rowOff>
    </xdr:to>
    <xdr:sp macro="" textlink="">
      <xdr:nvSpPr>
        <xdr:cNvPr id="100" name="正方形/長方形 99">
          <a:extLst>
            <a:ext uri="{FF2B5EF4-FFF2-40B4-BE49-F238E27FC236}">
              <a16:creationId xmlns:a16="http://schemas.microsoft.com/office/drawing/2014/main" id="{00000000-0008-0000-0400-000064000000}"/>
            </a:ext>
          </a:extLst>
        </xdr:cNvPr>
        <xdr:cNvSpPr/>
      </xdr:nvSpPr>
      <xdr:spPr>
        <a:xfrm>
          <a:off x="6200775" y="3579557"/>
          <a:ext cx="542925" cy="240889"/>
        </a:xfrm>
        <a:prstGeom prst="rect">
          <a:avLst/>
        </a:prstGeom>
        <a:noFill/>
        <a:ln w="3175">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11</xdr:row>
          <xdr:rowOff>9525</xdr:rowOff>
        </xdr:from>
        <xdr:to>
          <xdr:col>16</xdr:col>
          <xdr:colOff>19050</xdr:colOff>
          <xdr:row>11</xdr:row>
          <xdr:rowOff>285750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4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9525</xdr:rowOff>
        </xdr:from>
        <xdr:to>
          <xdr:col>16</xdr:col>
          <xdr:colOff>19050</xdr:colOff>
          <xdr:row>12</xdr:row>
          <xdr:rowOff>285750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4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10</xdr:row>
          <xdr:rowOff>9525</xdr:rowOff>
        </xdr:from>
        <xdr:to>
          <xdr:col>22</xdr:col>
          <xdr:colOff>133350</xdr:colOff>
          <xdr:row>10</xdr:row>
          <xdr:rowOff>285750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4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11</xdr:row>
          <xdr:rowOff>9525</xdr:rowOff>
        </xdr:from>
        <xdr:to>
          <xdr:col>23</xdr:col>
          <xdr:colOff>0</xdr:colOff>
          <xdr:row>11</xdr:row>
          <xdr:rowOff>285750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4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12</xdr:row>
          <xdr:rowOff>9525</xdr:rowOff>
        </xdr:from>
        <xdr:to>
          <xdr:col>23</xdr:col>
          <xdr:colOff>0</xdr:colOff>
          <xdr:row>12</xdr:row>
          <xdr:rowOff>285750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4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0</xdr:rowOff>
        </xdr:from>
        <xdr:to>
          <xdr:col>19</xdr:col>
          <xdr:colOff>95250</xdr:colOff>
          <xdr:row>19</xdr:row>
          <xdr:rowOff>171450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4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96308</xdr:colOff>
      <xdr:row>43</xdr:row>
      <xdr:rowOff>60324</xdr:rowOff>
    </xdr:from>
    <xdr:to>
      <xdr:col>23</xdr:col>
      <xdr:colOff>67733</xdr:colOff>
      <xdr:row>43</xdr:row>
      <xdr:rowOff>174623</xdr:rowOff>
    </xdr:to>
    <xdr:sp macro="" textlink="">
      <xdr:nvSpPr>
        <xdr:cNvPr id="104" name="正方形/長方形 103">
          <a:extLst>
            <a:ext uri="{FF2B5EF4-FFF2-40B4-BE49-F238E27FC236}">
              <a16:creationId xmlns:a16="http://schemas.microsoft.com/office/drawing/2014/main" id="{00000000-0008-0000-0400-000068000000}"/>
            </a:ext>
          </a:extLst>
        </xdr:cNvPr>
        <xdr:cNvSpPr/>
      </xdr:nvSpPr>
      <xdr:spPr>
        <a:xfrm>
          <a:off x="4054475" y="11617324"/>
          <a:ext cx="119591" cy="114299"/>
        </a:xfrm>
        <a:prstGeom prst="rect">
          <a:avLst/>
        </a:prstGeom>
        <a:solidFill>
          <a:schemeClr val="bg1">
            <a:lumMod val="95000"/>
          </a:schemeClr>
        </a:solid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7</xdr:col>
      <xdr:colOff>97366</xdr:colOff>
      <xdr:row>44</xdr:row>
      <xdr:rowOff>59266</xdr:rowOff>
    </xdr:from>
    <xdr:to>
      <xdr:col>8</xdr:col>
      <xdr:colOff>68791</xdr:colOff>
      <xdr:row>44</xdr:row>
      <xdr:rowOff>173565</xdr:rowOff>
    </xdr:to>
    <xdr:sp macro="" textlink="">
      <xdr:nvSpPr>
        <xdr:cNvPr id="105" name="正方形/長方形 104">
          <a:extLst>
            <a:ext uri="{FF2B5EF4-FFF2-40B4-BE49-F238E27FC236}">
              <a16:creationId xmlns:a16="http://schemas.microsoft.com/office/drawing/2014/main" id="{00000000-0008-0000-0400-000069000000}"/>
            </a:ext>
          </a:extLst>
        </xdr:cNvPr>
        <xdr:cNvSpPr/>
      </xdr:nvSpPr>
      <xdr:spPr>
        <a:xfrm>
          <a:off x="1981199" y="11849099"/>
          <a:ext cx="119592" cy="114299"/>
        </a:xfrm>
        <a:prstGeom prst="rect">
          <a:avLst/>
        </a:prstGeom>
        <a:solidFill>
          <a:schemeClr val="bg1">
            <a:lumMod val="95000"/>
          </a:schemeClr>
        </a:solid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57150</xdr:colOff>
          <xdr:row>13</xdr:row>
          <xdr:rowOff>19050</xdr:rowOff>
        </xdr:from>
        <xdr:to>
          <xdr:col>28</xdr:col>
          <xdr:colOff>123825</xdr:colOff>
          <xdr:row>13</xdr:row>
          <xdr:rowOff>285750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4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13</xdr:row>
          <xdr:rowOff>19050</xdr:rowOff>
        </xdr:from>
        <xdr:to>
          <xdr:col>33</xdr:col>
          <xdr:colOff>133350</xdr:colOff>
          <xdr:row>13</xdr:row>
          <xdr:rowOff>285750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4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13</xdr:row>
          <xdr:rowOff>19050</xdr:rowOff>
        </xdr:from>
        <xdr:to>
          <xdr:col>38</xdr:col>
          <xdr:colOff>133350</xdr:colOff>
          <xdr:row>13</xdr:row>
          <xdr:rowOff>285750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4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19</xdr:row>
          <xdr:rowOff>0</xdr:rowOff>
        </xdr:from>
        <xdr:to>
          <xdr:col>28</xdr:col>
          <xdr:colOff>85725</xdr:colOff>
          <xdr:row>19</xdr:row>
          <xdr:rowOff>171450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4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9525</xdr:rowOff>
        </xdr:from>
        <xdr:to>
          <xdr:col>23</xdr:col>
          <xdr:colOff>104775</xdr:colOff>
          <xdr:row>18</xdr:row>
          <xdr:rowOff>161925</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4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20</xdr:row>
          <xdr:rowOff>0</xdr:rowOff>
        </xdr:from>
        <xdr:to>
          <xdr:col>19</xdr:col>
          <xdr:colOff>95250</xdr:colOff>
          <xdr:row>20</xdr:row>
          <xdr:rowOff>171450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4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20</xdr:row>
          <xdr:rowOff>0</xdr:rowOff>
        </xdr:from>
        <xdr:to>
          <xdr:col>28</xdr:col>
          <xdr:colOff>95250</xdr:colOff>
          <xdr:row>20</xdr:row>
          <xdr:rowOff>171450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4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19</xdr:row>
          <xdr:rowOff>0</xdr:rowOff>
        </xdr:from>
        <xdr:to>
          <xdr:col>37</xdr:col>
          <xdr:colOff>85725</xdr:colOff>
          <xdr:row>19</xdr:row>
          <xdr:rowOff>171450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4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20</xdr:row>
          <xdr:rowOff>0</xdr:rowOff>
        </xdr:from>
        <xdr:to>
          <xdr:col>37</xdr:col>
          <xdr:colOff>85725</xdr:colOff>
          <xdr:row>20</xdr:row>
          <xdr:rowOff>180975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4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17</xdr:row>
          <xdr:rowOff>161925</xdr:rowOff>
        </xdr:from>
        <xdr:to>
          <xdr:col>29</xdr:col>
          <xdr:colOff>123825</xdr:colOff>
          <xdr:row>18</xdr:row>
          <xdr:rowOff>190500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4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0</xdr:rowOff>
        </xdr:from>
        <xdr:to>
          <xdr:col>19</xdr:col>
          <xdr:colOff>95250</xdr:colOff>
          <xdr:row>25</xdr:row>
          <xdr:rowOff>171450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4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25</xdr:row>
          <xdr:rowOff>0</xdr:rowOff>
        </xdr:from>
        <xdr:to>
          <xdr:col>28</xdr:col>
          <xdr:colOff>85725</xdr:colOff>
          <xdr:row>25</xdr:row>
          <xdr:rowOff>171450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4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9525</xdr:rowOff>
        </xdr:from>
        <xdr:to>
          <xdr:col>23</xdr:col>
          <xdr:colOff>104775</xdr:colOff>
          <xdr:row>24</xdr:row>
          <xdr:rowOff>161925</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4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0</xdr:rowOff>
        </xdr:from>
        <xdr:to>
          <xdr:col>19</xdr:col>
          <xdr:colOff>95250</xdr:colOff>
          <xdr:row>26</xdr:row>
          <xdr:rowOff>171450</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4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0</xdr:rowOff>
        </xdr:from>
        <xdr:to>
          <xdr:col>16</xdr:col>
          <xdr:colOff>66675</xdr:colOff>
          <xdr:row>27</xdr:row>
          <xdr:rowOff>190500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4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26</xdr:row>
          <xdr:rowOff>0</xdr:rowOff>
        </xdr:from>
        <xdr:to>
          <xdr:col>28</xdr:col>
          <xdr:colOff>85725</xdr:colOff>
          <xdr:row>26</xdr:row>
          <xdr:rowOff>171450</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4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25</xdr:row>
          <xdr:rowOff>0</xdr:rowOff>
        </xdr:from>
        <xdr:to>
          <xdr:col>37</xdr:col>
          <xdr:colOff>85725</xdr:colOff>
          <xdr:row>25</xdr:row>
          <xdr:rowOff>171450</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4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26</xdr:row>
          <xdr:rowOff>0</xdr:rowOff>
        </xdr:from>
        <xdr:to>
          <xdr:col>37</xdr:col>
          <xdr:colOff>85725</xdr:colOff>
          <xdr:row>26</xdr:row>
          <xdr:rowOff>180975</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4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23</xdr:row>
          <xdr:rowOff>161925</xdr:rowOff>
        </xdr:from>
        <xdr:to>
          <xdr:col>29</xdr:col>
          <xdr:colOff>123825</xdr:colOff>
          <xdr:row>24</xdr:row>
          <xdr:rowOff>114300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4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0</xdr:rowOff>
        </xdr:from>
        <xdr:to>
          <xdr:col>16</xdr:col>
          <xdr:colOff>66675</xdr:colOff>
          <xdr:row>21</xdr:row>
          <xdr:rowOff>190500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4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26</xdr:row>
          <xdr:rowOff>161925</xdr:rowOff>
        </xdr:from>
        <xdr:to>
          <xdr:col>37</xdr:col>
          <xdr:colOff>114300</xdr:colOff>
          <xdr:row>27</xdr:row>
          <xdr:rowOff>114300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4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31</xdr:row>
          <xdr:rowOff>0</xdr:rowOff>
        </xdr:from>
        <xdr:to>
          <xdr:col>19</xdr:col>
          <xdr:colOff>95250</xdr:colOff>
          <xdr:row>31</xdr:row>
          <xdr:rowOff>171450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4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31</xdr:row>
          <xdr:rowOff>0</xdr:rowOff>
        </xdr:from>
        <xdr:to>
          <xdr:col>28</xdr:col>
          <xdr:colOff>85725</xdr:colOff>
          <xdr:row>31</xdr:row>
          <xdr:rowOff>171450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4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30</xdr:row>
          <xdr:rowOff>9525</xdr:rowOff>
        </xdr:from>
        <xdr:to>
          <xdr:col>23</xdr:col>
          <xdr:colOff>104775</xdr:colOff>
          <xdr:row>30</xdr:row>
          <xdr:rowOff>161925</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4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32</xdr:row>
          <xdr:rowOff>0</xdr:rowOff>
        </xdr:from>
        <xdr:to>
          <xdr:col>19</xdr:col>
          <xdr:colOff>95250</xdr:colOff>
          <xdr:row>32</xdr:row>
          <xdr:rowOff>171450</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4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33</xdr:row>
          <xdr:rowOff>0</xdr:rowOff>
        </xdr:from>
        <xdr:to>
          <xdr:col>16</xdr:col>
          <xdr:colOff>66675</xdr:colOff>
          <xdr:row>33</xdr:row>
          <xdr:rowOff>190500</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4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32</xdr:row>
          <xdr:rowOff>0</xdr:rowOff>
        </xdr:from>
        <xdr:to>
          <xdr:col>28</xdr:col>
          <xdr:colOff>85725</xdr:colOff>
          <xdr:row>32</xdr:row>
          <xdr:rowOff>171450</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4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31</xdr:row>
          <xdr:rowOff>0</xdr:rowOff>
        </xdr:from>
        <xdr:to>
          <xdr:col>37</xdr:col>
          <xdr:colOff>85725</xdr:colOff>
          <xdr:row>31</xdr:row>
          <xdr:rowOff>171450</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4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32</xdr:row>
          <xdr:rowOff>0</xdr:rowOff>
        </xdr:from>
        <xdr:to>
          <xdr:col>37</xdr:col>
          <xdr:colOff>85725</xdr:colOff>
          <xdr:row>32</xdr:row>
          <xdr:rowOff>180975</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4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29</xdr:row>
          <xdr:rowOff>161925</xdr:rowOff>
        </xdr:from>
        <xdr:to>
          <xdr:col>29</xdr:col>
          <xdr:colOff>123825</xdr:colOff>
          <xdr:row>30</xdr:row>
          <xdr:rowOff>114300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4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32</xdr:row>
          <xdr:rowOff>161925</xdr:rowOff>
        </xdr:from>
        <xdr:to>
          <xdr:col>37</xdr:col>
          <xdr:colOff>114300</xdr:colOff>
          <xdr:row>33</xdr:row>
          <xdr:rowOff>114300</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4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0</xdr:rowOff>
        </xdr:from>
        <xdr:to>
          <xdr:col>19</xdr:col>
          <xdr:colOff>95250</xdr:colOff>
          <xdr:row>37</xdr:row>
          <xdr:rowOff>171450</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4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37</xdr:row>
          <xdr:rowOff>0</xdr:rowOff>
        </xdr:from>
        <xdr:to>
          <xdr:col>28</xdr:col>
          <xdr:colOff>85725</xdr:colOff>
          <xdr:row>37</xdr:row>
          <xdr:rowOff>171450</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4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9525</xdr:rowOff>
        </xdr:from>
        <xdr:to>
          <xdr:col>23</xdr:col>
          <xdr:colOff>104775</xdr:colOff>
          <xdr:row>36</xdr:row>
          <xdr:rowOff>161925</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4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38</xdr:row>
          <xdr:rowOff>0</xdr:rowOff>
        </xdr:from>
        <xdr:to>
          <xdr:col>19</xdr:col>
          <xdr:colOff>95250</xdr:colOff>
          <xdr:row>38</xdr:row>
          <xdr:rowOff>171450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4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0</xdr:rowOff>
        </xdr:from>
        <xdr:to>
          <xdr:col>16</xdr:col>
          <xdr:colOff>66675</xdr:colOff>
          <xdr:row>39</xdr:row>
          <xdr:rowOff>190500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4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38</xdr:row>
          <xdr:rowOff>0</xdr:rowOff>
        </xdr:from>
        <xdr:to>
          <xdr:col>28</xdr:col>
          <xdr:colOff>85725</xdr:colOff>
          <xdr:row>38</xdr:row>
          <xdr:rowOff>171450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4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37</xdr:row>
          <xdr:rowOff>0</xdr:rowOff>
        </xdr:from>
        <xdr:to>
          <xdr:col>37</xdr:col>
          <xdr:colOff>85725</xdr:colOff>
          <xdr:row>37</xdr:row>
          <xdr:rowOff>171450</xdr:rowOff>
        </xdr:to>
        <xdr:sp macro="" textlink="">
          <xdr:nvSpPr>
            <xdr:cNvPr id="10424" name="Check Box 184" hidden="1">
              <a:extLst>
                <a:ext uri="{63B3BB69-23CF-44E3-9099-C40C66FF867C}">
                  <a14:compatExt spid="_x0000_s10424"/>
                </a:ext>
                <a:ext uri="{FF2B5EF4-FFF2-40B4-BE49-F238E27FC236}">
                  <a16:creationId xmlns:a16="http://schemas.microsoft.com/office/drawing/2014/main" id="{00000000-0008-0000-04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38</xdr:row>
          <xdr:rowOff>0</xdr:rowOff>
        </xdr:from>
        <xdr:to>
          <xdr:col>37</xdr:col>
          <xdr:colOff>85725</xdr:colOff>
          <xdr:row>38</xdr:row>
          <xdr:rowOff>180975</xdr:rowOff>
        </xdr:to>
        <xdr:sp macro="" textlink="">
          <xdr:nvSpPr>
            <xdr:cNvPr id="10425" name="Check Box 185" hidden="1">
              <a:extLst>
                <a:ext uri="{63B3BB69-23CF-44E3-9099-C40C66FF867C}">
                  <a14:compatExt spid="_x0000_s10425"/>
                </a:ext>
                <a:ext uri="{FF2B5EF4-FFF2-40B4-BE49-F238E27FC236}">
                  <a16:creationId xmlns:a16="http://schemas.microsoft.com/office/drawing/2014/main" id="{00000000-0008-0000-0400-0000B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35</xdr:row>
          <xdr:rowOff>161925</xdr:rowOff>
        </xdr:from>
        <xdr:to>
          <xdr:col>29</xdr:col>
          <xdr:colOff>123825</xdr:colOff>
          <xdr:row>36</xdr:row>
          <xdr:rowOff>114300</xdr:rowOff>
        </xdr:to>
        <xdr:sp macro="" textlink="">
          <xdr:nvSpPr>
            <xdr:cNvPr id="10426" name="Check Box 186" hidden="1">
              <a:extLst>
                <a:ext uri="{63B3BB69-23CF-44E3-9099-C40C66FF867C}">
                  <a14:compatExt spid="_x0000_s10426"/>
                </a:ext>
                <a:ext uri="{FF2B5EF4-FFF2-40B4-BE49-F238E27FC236}">
                  <a16:creationId xmlns:a16="http://schemas.microsoft.com/office/drawing/2014/main" id="{00000000-0008-0000-0400-0000B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38</xdr:row>
          <xdr:rowOff>161925</xdr:rowOff>
        </xdr:from>
        <xdr:to>
          <xdr:col>37</xdr:col>
          <xdr:colOff>114300</xdr:colOff>
          <xdr:row>39</xdr:row>
          <xdr:rowOff>114300</xdr:rowOff>
        </xdr:to>
        <xdr:sp macro="" textlink="">
          <xdr:nvSpPr>
            <xdr:cNvPr id="10427" name="Check Box 187" hidden="1">
              <a:extLst>
                <a:ext uri="{63B3BB69-23CF-44E3-9099-C40C66FF867C}">
                  <a14:compatExt spid="_x0000_s10427"/>
                </a:ext>
                <a:ext uri="{FF2B5EF4-FFF2-40B4-BE49-F238E27FC236}">
                  <a16:creationId xmlns:a16="http://schemas.microsoft.com/office/drawing/2014/main" id="{00000000-0008-0000-0400-0000B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54" Type="http://schemas.openxmlformats.org/officeDocument/2006/relationships/ctrlProp" Target="../ctrlProps/ctrlProp150.xml"/><Relationship Id="rId159" Type="http://schemas.openxmlformats.org/officeDocument/2006/relationships/ctrlProp" Target="../ctrlProps/ctrlProp15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149" Type="http://schemas.openxmlformats.org/officeDocument/2006/relationships/ctrlProp" Target="../ctrlProps/ctrlProp14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60" Type="http://schemas.openxmlformats.org/officeDocument/2006/relationships/ctrlProp" Target="../ctrlProps/ctrlProp156.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55" Type="http://schemas.openxmlformats.org/officeDocument/2006/relationships/ctrlProp" Target="../ctrlProps/ctrlProp15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32" Type="http://schemas.openxmlformats.org/officeDocument/2006/relationships/ctrlProp" Target="../ctrlProps/ctrlProp128.xml"/><Relationship Id="rId140" Type="http://schemas.openxmlformats.org/officeDocument/2006/relationships/ctrlProp" Target="../ctrlProps/ctrlProp136.xml"/><Relationship Id="rId145" Type="http://schemas.openxmlformats.org/officeDocument/2006/relationships/ctrlProp" Target="../ctrlProps/ctrlProp141.xml"/><Relationship Id="rId153" Type="http://schemas.openxmlformats.org/officeDocument/2006/relationships/ctrlProp" Target="../ctrlProps/ctrlProp149.xml"/><Relationship Id="rId161" Type="http://schemas.openxmlformats.org/officeDocument/2006/relationships/ctrlProp" Target="../ctrlProps/ctrlProp157.xml"/><Relationship Id="rId1" Type="http://schemas.openxmlformats.org/officeDocument/2006/relationships/hyperlink" Target="mailto:info-nouyaku-h@awi.co.jp"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143" Type="http://schemas.openxmlformats.org/officeDocument/2006/relationships/ctrlProp" Target="../ctrlProps/ctrlProp139.xml"/><Relationship Id="rId148" Type="http://schemas.openxmlformats.org/officeDocument/2006/relationships/ctrlProp" Target="../ctrlProps/ctrlProp144.xml"/><Relationship Id="rId151" Type="http://schemas.openxmlformats.org/officeDocument/2006/relationships/ctrlProp" Target="../ctrlProps/ctrlProp147.xml"/><Relationship Id="rId156" Type="http://schemas.openxmlformats.org/officeDocument/2006/relationships/ctrlProp" Target="../ctrlProps/ctrlProp152.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67.xml"/><Relationship Id="rId18" Type="http://schemas.openxmlformats.org/officeDocument/2006/relationships/ctrlProp" Target="../ctrlProps/ctrlProp172.xml"/><Relationship Id="rId26" Type="http://schemas.openxmlformats.org/officeDocument/2006/relationships/ctrlProp" Target="../ctrlProps/ctrlProp180.xml"/><Relationship Id="rId39" Type="http://schemas.openxmlformats.org/officeDocument/2006/relationships/ctrlProp" Target="../ctrlProps/ctrlProp193.xml"/><Relationship Id="rId21" Type="http://schemas.openxmlformats.org/officeDocument/2006/relationships/ctrlProp" Target="../ctrlProps/ctrlProp175.xml"/><Relationship Id="rId34" Type="http://schemas.openxmlformats.org/officeDocument/2006/relationships/ctrlProp" Target="../ctrlProps/ctrlProp188.xml"/><Relationship Id="rId42" Type="http://schemas.openxmlformats.org/officeDocument/2006/relationships/ctrlProp" Target="../ctrlProps/ctrlProp196.xml"/><Relationship Id="rId47" Type="http://schemas.openxmlformats.org/officeDocument/2006/relationships/ctrlProp" Target="../ctrlProps/ctrlProp201.xml"/><Relationship Id="rId50" Type="http://schemas.openxmlformats.org/officeDocument/2006/relationships/ctrlProp" Target="../ctrlProps/ctrlProp204.xml"/><Relationship Id="rId55" Type="http://schemas.openxmlformats.org/officeDocument/2006/relationships/ctrlProp" Target="../ctrlProps/ctrlProp209.xml"/><Relationship Id="rId63" Type="http://schemas.openxmlformats.org/officeDocument/2006/relationships/ctrlProp" Target="../ctrlProps/ctrlProp217.xml"/><Relationship Id="rId68" Type="http://schemas.openxmlformats.org/officeDocument/2006/relationships/ctrlProp" Target="../ctrlProps/ctrlProp222.xml"/><Relationship Id="rId76" Type="http://schemas.openxmlformats.org/officeDocument/2006/relationships/ctrlProp" Target="../ctrlProps/ctrlProp230.xml"/><Relationship Id="rId84" Type="http://schemas.openxmlformats.org/officeDocument/2006/relationships/ctrlProp" Target="../ctrlProps/ctrlProp238.xml"/><Relationship Id="rId89" Type="http://schemas.openxmlformats.org/officeDocument/2006/relationships/ctrlProp" Target="../ctrlProps/ctrlProp243.xml"/><Relationship Id="rId7" Type="http://schemas.openxmlformats.org/officeDocument/2006/relationships/ctrlProp" Target="../ctrlProps/ctrlProp161.xml"/><Relationship Id="rId71" Type="http://schemas.openxmlformats.org/officeDocument/2006/relationships/ctrlProp" Target="../ctrlProps/ctrlProp225.xml"/><Relationship Id="rId2" Type="http://schemas.openxmlformats.org/officeDocument/2006/relationships/printerSettings" Target="../printerSettings/printerSettings2.bin"/><Relationship Id="rId16" Type="http://schemas.openxmlformats.org/officeDocument/2006/relationships/ctrlProp" Target="../ctrlProps/ctrlProp170.xml"/><Relationship Id="rId29" Type="http://schemas.openxmlformats.org/officeDocument/2006/relationships/ctrlProp" Target="../ctrlProps/ctrlProp183.xml"/><Relationship Id="rId11" Type="http://schemas.openxmlformats.org/officeDocument/2006/relationships/ctrlProp" Target="../ctrlProps/ctrlProp165.xml"/><Relationship Id="rId24" Type="http://schemas.openxmlformats.org/officeDocument/2006/relationships/ctrlProp" Target="../ctrlProps/ctrlProp178.xml"/><Relationship Id="rId32" Type="http://schemas.openxmlformats.org/officeDocument/2006/relationships/ctrlProp" Target="../ctrlProps/ctrlProp186.xml"/><Relationship Id="rId37" Type="http://schemas.openxmlformats.org/officeDocument/2006/relationships/ctrlProp" Target="../ctrlProps/ctrlProp191.xml"/><Relationship Id="rId40" Type="http://schemas.openxmlformats.org/officeDocument/2006/relationships/ctrlProp" Target="../ctrlProps/ctrlProp194.xml"/><Relationship Id="rId45" Type="http://schemas.openxmlformats.org/officeDocument/2006/relationships/ctrlProp" Target="../ctrlProps/ctrlProp199.xml"/><Relationship Id="rId53" Type="http://schemas.openxmlformats.org/officeDocument/2006/relationships/ctrlProp" Target="../ctrlProps/ctrlProp207.xml"/><Relationship Id="rId58" Type="http://schemas.openxmlformats.org/officeDocument/2006/relationships/ctrlProp" Target="../ctrlProps/ctrlProp212.xml"/><Relationship Id="rId66" Type="http://schemas.openxmlformats.org/officeDocument/2006/relationships/ctrlProp" Target="../ctrlProps/ctrlProp220.xml"/><Relationship Id="rId74" Type="http://schemas.openxmlformats.org/officeDocument/2006/relationships/ctrlProp" Target="../ctrlProps/ctrlProp228.xml"/><Relationship Id="rId79" Type="http://schemas.openxmlformats.org/officeDocument/2006/relationships/ctrlProp" Target="../ctrlProps/ctrlProp233.xml"/><Relationship Id="rId87" Type="http://schemas.openxmlformats.org/officeDocument/2006/relationships/ctrlProp" Target="../ctrlProps/ctrlProp241.xml"/><Relationship Id="rId5" Type="http://schemas.openxmlformats.org/officeDocument/2006/relationships/ctrlProp" Target="../ctrlProps/ctrlProp159.xml"/><Relationship Id="rId61" Type="http://schemas.openxmlformats.org/officeDocument/2006/relationships/ctrlProp" Target="../ctrlProps/ctrlProp215.xml"/><Relationship Id="rId82" Type="http://schemas.openxmlformats.org/officeDocument/2006/relationships/ctrlProp" Target="../ctrlProps/ctrlProp236.xml"/><Relationship Id="rId19" Type="http://schemas.openxmlformats.org/officeDocument/2006/relationships/ctrlProp" Target="../ctrlProps/ctrlProp173.xml"/><Relationship Id="rId4" Type="http://schemas.openxmlformats.org/officeDocument/2006/relationships/vmlDrawing" Target="../drawings/vmlDrawing2.vml"/><Relationship Id="rId9" Type="http://schemas.openxmlformats.org/officeDocument/2006/relationships/ctrlProp" Target="../ctrlProps/ctrlProp163.xml"/><Relationship Id="rId14" Type="http://schemas.openxmlformats.org/officeDocument/2006/relationships/ctrlProp" Target="../ctrlProps/ctrlProp168.xml"/><Relationship Id="rId22" Type="http://schemas.openxmlformats.org/officeDocument/2006/relationships/ctrlProp" Target="../ctrlProps/ctrlProp176.xml"/><Relationship Id="rId27" Type="http://schemas.openxmlformats.org/officeDocument/2006/relationships/ctrlProp" Target="../ctrlProps/ctrlProp181.xml"/><Relationship Id="rId30" Type="http://schemas.openxmlformats.org/officeDocument/2006/relationships/ctrlProp" Target="../ctrlProps/ctrlProp184.xml"/><Relationship Id="rId35" Type="http://schemas.openxmlformats.org/officeDocument/2006/relationships/ctrlProp" Target="../ctrlProps/ctrlProp189.xml"/><Relationship Id="rId43" Type="http://schemas.openxmlformats.org/officeDocument/2006/relationships/ctrlProp" Target="../ctrlProps/ctrlProp197.xml"/><Relationship Id="rId48" Type="http://schemas.openxmlformats.org/officeDocument/2006/relationships/ctrlProp" Target="../ctrlProps/ctrlProp202.xml"/><Relationship Id="rId56" Type="http://schemas.openxmlformats.org/officeDocument/2006/relationships/ctrlProp" Target="../ctrlProps/ctrlProp210.xml"/><Relationship Id="rId64" Type="http://schemas.openxmlformats.org/officeDocument/2006/relationships/ctrlProp" Target="../ctrlProps/ctrlProp218.xml"/><Relationship Id="rId69" Type="http://schemas.openxmlformats.org/officeDocument/2006/relationships/ctrlProp" Target="../ctrlProps/ctrlProp223.xml"/><Relationship Id="rId77" Type="http://schemas.openxmlformats.org/officeDocument/2006/relationships/ctrlProp" Target="../ctrlProps/ctrlProp231.xml"/><Relationship Id="rId8" Type="http://schemas.openxmlformats.org/officeDocument/2006/relationships/ctrlProp" Target="../ctrlProps/ctrlProp162.xml"/><Relationship Id="rId51" Type="http://schemas.openxmlformats.org/officeDocument/2006/relationships/ctrlProp" Target="../ctrlProps/ctrlProp205.xml"/><Relationship Id="rId72" Type="http://schemas.openxmlformats.org/officeDocument/2006/relationships/ctrlProp" Target="../ctrlProps/ctrlProp226.xml"/><Relationship Id="rId80" Type="http://schemas.openxmlformats.org/officeDocument/2006/relationships/ctrlProp" Target="../ctrlProps/ctrlProp234.xml"/><Relationship Id="rId85" Type="http://schemas.openxmlformats.org/officeDocument/2006/relationships/ctrlProp" Target="../ctrlProps/ctrlProp239.xml"/><Relationship Id="rId3" Type="http://schemas.openxmlformats.org/officeDocument/2006/relationships/drawing" Target="../drawings/drawing2.xml"/><Relationship Id="rId12" Type="http://schemas.openxmlformats.org/officeDocument/2006/relationships/ctrlProp" Target="../ctrlProps/ctrlProp166.xml"/><Relationship Id="rId17" Type="http://schemas.openxmlformats.org/officeDocument/2006/relationships/ctrlProp" Target="../ctrlProps/ctrlProp171.xml"/><Relationship Id="rId25" Type="http://schemas.openxmlformats.org/officeDocument/2006/relationships/ctrlProp" Target="../ctrlProps/ctrlProp179.xml"/><Relationship Id="rId33" Type="http://schemas.openxmlformats.org/officeDocument/2006/relationships/ctrlProp" Target="../ctrlProps/ctrlProp187.xml"/><Relationship Id="rId38" Type="http://schemas.openxmlformats.org/officeDocument/2006/relationships/ctrlProp" Target="../ctrlProps/ctrlProp192.xml"/><Relationship Id="rId46" Type="http://schemas.openxmlformats.org/officeDocument/2006/relationships/ctrlProp" Target="../ctrlProps/ctrlProp200.xml"/><Relationship Id="rId59" Type="http://schemas.openxmlformats.org/officeDocument/2006/relationships/ctrlProp" Target="../ctrlProps/ctrlProp213.xml"/><Relationship Id="rId67" Type="http://schemas.openxmlformats.org/officeDocument/2006/relationships/ctrlProp" Target="../ctrlProps/ctrlProp221.xml"/><Relationship Id="rId20" Type="http://schemas.openxmlformats.org/officeDocument/2006/relationships/ctrlProp" Target="../ctrlProps/ctrlProp174.xml"/><Relationship Id="rId41" Type="http://schemas.openxmlformats.org/officeDocument/2006/relationships/ctrlProp" Target="../ctrlProps/ctrlProp195.xml"/><Relationship Id="rId54" Type="http://schemas.openxmlformats.org/officeDocument/2006/relationships/ctrlProp" Target="../ctrlProps/ctrlProp208.xml"/><Relationship Id="rId62" Type="http://schemas.openxmlformats.org/officeDocument/2006/relationships/ctrlProp" Target="../ctrlProps/ctrlProp216.xml"/><Relationship Id="rId70" Type="http://schemas.openxmlformats.org/officeDocument/2006/relationships/ctrlProp" Target="../ctrlProps/ctrlProp224.xml"/><Relationship Id="rId75" Type="http://schemas.openxmlformats.org/officeDocument/2006/relationships/ctrlProp" Target="../ctrlProps/ctrlProp229.xml"/><Relationship Id="rId83" Type="http://schemas.openxmlformats.org/officeDocument/2006/relationships/ctrlProp" Target="../ctrlProps/ctrlProp237.xml"/><Relationship Id="rId88" Type="http://schemas.openxmlformats.org/officeDocument/2006/relationships/ctrlProp" Target="../ctrlProps/ctrlProp242.xml"/><Relationship Id="rId1" Type="http://schemas.openxmlformats.org/officeDocument/2006/relationships/hyperlink" Target="mailto:info-nouyaku-h@awi.co.jp" TargetMode="External"/><Relationship Id="rId6" Type="http://schemas.openxmlformats.org/officeDocument/2006/relationships/ctrlProp" Target="../ctrlProps/ctrlProp160.xml"/><Relationship Id="rId15" Type="http://schemas.openxmlformats.org/officeDocument/2006/relationships/ctrlProp" Target="../ctrlProps/ctrlProp169.xml"/><Relationship Id="rId23" Type="http://schemas.openxmlformats.org/officeDocument/2006/relationships/ctrlProp" Target="../ctrlProps/ctrlProp177.xml"/><Relationship Id="rId28" Type="http://schemas.openxmlformats.org/officeDocument/2006/relationships/ctrlProp" Target="../ctrlProps/ctrlProp182.xml"/><Relationship Id="rId36" Type="http://schemas.openxmlformats.org/officeDocument/2006/relationships/ctrlProp" Target="../ctrlProps/ctrlProp190.xml"/><Relationship Id="rId49" Type="http://schemas.openxmlformats.org/officeDocument/2006/relationships/ctrlProp" Target="../ctrlProps/ctrlProp203.xml"/><Relationship Id="rId57" Type="http://schemas.openxmlformats.org/officeDocument/2006/relationships/ctrlProp" Target="../ctrlProps/ctrlProp211.xml"/><Relationship Id="rId10" Type="http://schemas.openxmlformats.org/officeDocument/2006/relationships/ctrlProp" Target="../ctrlProps/ctrlProp164.xml"/><Relationship Id="rId31" Type="http://schemas.openxmlformats.org/officeDocument/2006/relationships/ctrlProp" Target="../ctrlProps/ctrlProp185.xml"/><Relationship Id="rId44" Type="http://schemas.openxmlformats.org/officeDocument/2006/relationships/ctrlProp" Target="../ctrlProps/ctrlProp198.xml"/><Relationship Id="rId52" Type="http://schemas.openxmlformats.org/officeDocument/2006/relationships/ctrlProp" Target="../ctrlProps/ctrlProp206.xml"/><Relationship Id="rId60" Type="http://schemas.openxmlformats.org/officeDocument/2006/relationships/ctrlProp" Target="../ctrlProps/ctrlProp214.xml"/><Relationship Id="rId65" Type="http://schemas.openxmlformats.org/officeDocument/2006/relationships/ctrlProp" Target="../ctrlProps/ctrlProp219.xml"/><Relationship Id="rId73" Type="http://schemas.openxmlformats.org/officeDocument/2006/relationships/ctrlProp" Target="../ctrlProps/ctrlProp227.xml"/><Relationship Id="rId78" Type="http://schemas.openxmlformats.org/officeDocument/2006/relationships/ctrlProp" Target="../ctrlProps/ctrlProp232.xml"/><Relationship Id="rId81" Type="http://schemas.openxmlformats.org/officeDocument/2006/relationships/ctrlProp" Target="../ctrlProps/ctrlProp235.xml"/><Relationship Id="rId86" Type="http://schemas.openxmlformats.org/officeDocument/2006/relationships/ctrlProp" Target="../ctrlProps/ctrlProp24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7.xml"/><Relationship Id="rId13" Type="http://schemas.openxmlformats.org/officeDocument/2006/relationships/ctrlProp" Target="../ctrlProps/ctrlProp252.xml"/><Relationship Id="rId18" Type="http://schemas.openxmlformats.org/officeDocument/2006/relationships/ctrlProp" Target="../ctrlProps/ctrlProp257.xml"/><Relationship Id="rId3" Type="http://schemas.openxmlformats.org/officeDocument/2006/relationships/drawing" Target="../drawings/drawing3.xml"/><Relationship Id="rId21" Type="http://schemas.openxmlformats.org/officeDocument/2006/relationships/ctrlProp" Target="../ctrlProps/ctrlProp260.xml"/><Relationship Id="rId7" Type="http://schemas.openxmlformats.org/officeDocument/2006/relationships/ctrlProp" Target="../ctrlProps/ctrlProp246.xml"/><Relationship Id="rId12" Type="http://schemas.openxmlformats.org/officeDocument/2006/relationships/ctrlProp" Target="../ctrlProps/ctrlProp251.xml"/><Relationship Id="rId17" Type="http://schemas.openxmlformats.org/officeDocument/2006/relationships/ctrlProp" Target="../ctrlProps/ctrlProp256.xml"/><Relationship Id="rId2" Type="http://schemas.openxmlformats.org/officeDocument/2006/relationships/printerSettings" Target="../printerSettings/printerSettings3.bin"/><Relationship Id="rId16" Type="http://schemas.openxmlformats.org/officeDocument/2006/relationships/ctrlProp" Target="../ctrlProps/ctrlProp255.xml"/><Relationship Id="rId20" Type="http://schemas.openxmlformats.org/officeDocument/2006/relationships/ctrlProp" Target="../ctrlProps/ctrlProp259.xml"/><Relationship Id="rId1" Type="http://schemas.openxmlformats.org/officeDocument/2006/relationships/hyperlink" Target="mailto:info-nouyaku-h@awi.co.jp" TargetMode="External"/><Relationship Id="rId6" Type="http://schemas.openxmlformats.org/officeDocument/2006/relationships/ctrlProp" Target="../ctrlProps/ctrlProp245.xml"/><Relationship Id="rId11" Type="http://schemas.openxmlformats.org/officeDocument/2006/relationships/ctrlProp" Target="../ctrlProps/ctrlProp250.xml"/><Relationship Id="rId5" Type="http://schemas.openxmlformats.org/officeDocument/2006/relationships/ctrlProp" Target="../ctrlProps/ctrlProp244.xml"/><Relationship Id="rId15" Type="http://schemas.openxmlformats.org/officeDocument/2006/relationships/ctrlProp" Target="../ctrlProps/ctrlProp254.xml"/><Relationship Id="rId10" Type="http://schemas.openxmlformats.org/officeDocument/2006/relationships/ctrlProp" Target="../ctrlProps/ctrlProp249.xml"/><Relationship Id="rId19" Type="http://schemas.openxmlformats.org/officeDocument/2006/relationships/ctrlProp" Target="../ctrlProps/ctrlProp258.xml"/><Relationship Id="rId4" Type="http://schemas.openxmlformats.org/officeDocument/2006/relationships/vmlDrawing" Target="../drawings/vmlDrawing3.vml"/><Relationship Id="rId9" Type="http://schemas.openxmlformats.org/officeDocument/2006/relationships/ctrlProp" Target="../ctrlProps/ctrlProp248.xml"/><Relationship Id="rId14" Type="http://schemas.openxmlformats.org/officeDocument/2006/relationships/ctrlProp" Target="../ctrlProps/ctrlProp253.xml"/><Relationship Id="rId22" Type="http://schemas.openxmlformats.org/officeDocument/2006/relationships/ctrlProp" Target="../ctrlProps/ctrlProp26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70.xml"/><Relationship Id="rId18" Type="http://schemas.openxmlformats.org/officeDocument/2006/relationships/ctrlProp" Target="../ctrlProps/ctrlProp275.xml"/><Relationship Id="rId26" Type="http://schemas.openxmlformats.org/officeDocument/2006/relationships/ctrlProp" Target="../ctrlProps/ctrlProp283.xml"/><Relationship Id="rId39" Type="http://schemas.openxmlformats.org/officeDocument/2006/relationships/ctrlProp" Target="../ctrlProps/ctrlProp296.xml"/><Relationship Id="rId3" Type="http://schemas.openxmlformats.org/officeDocument/2006/relationships/drawing" Target="../drawings/drawing4.xml"/><Relationship Id="rId21" Type="http://schemas.openxmlformats.org/officeDocument/2006/relationships/ctrlProp" Target="../ctrlProps/ctrlProp278.xml"/><Relationship Id="rId34" Type="http://schemas.openxmlformats.org/officeDocument/2006/relationships/ctrlProp" Target="../ctrlProps/ctrlProp291.xml"/><Relationship Id="rId42" Type="http://schemas.openxmlformats.org/officeDocument/2006/relationships/ctrlProp" Target="../ctrlProps/ctrlProp299.xml"/><Relationship Id="rId47" Type="http://schemas.openxmlformats.org/officeDocument/2006/relationships/ctrlProp" Target="../ctrlProps/ctrlProp304.xml"/><Relationship Id="rId50" Type="http://schemas.openxmlformats.org/officeDocument/2006/relationships/ctrlProp" Target="../ctrlProps/ctrlProp307.xml"/><Relationship Id="rId7" Type="http://schemas.openxmlformats.org/officeDocument/2006/relationships/ctrlProp" Target="../ctrlProps/ctrlProp264.xml"/><Relationship Id="rId12" Type="http://schemas.openxmlformats.org/officeDocument/2006/relationships/ctrlProp" Target="../ctrlProps/ctrlProp269.xml"/><Relationship Id="rId17" Type="http://schemas.openxmlformats.org/officeDocument/2006/relationships/ctrlProp" Target="../ctrlProps/ctrlProp274.xml"/><Relationship Id="rId25" Type="http://schemas.openxmlformats.org/officeDocument/2006/relationships/ctrlProp" Target="../ctrlProps/ctrlProp282.xml"/><Relationship Id="rId33" Type="http://schemas.openxmlformats.org/officeDocument/2006/relationships/ctrlProp" Target="../ctrlProps/ctrlProp290.xml"/><Relationship Id="rId38" Type="http://schemas.openxmlformats.org/officeDocument/2006/relationships/ctrlProp" Target="../ctrlProps/ctrlProp295.xml"/><Relationship Id="rId46" Type="http://schemas.openxmlformats.org/officeDocument/2006/relationships/ctrlProp" Target="../ctrlProps/ctrlProp303.xml"/><Relationship Id="rId2" Type="http://schemas.openxmlformats.org/officeDocument/2006/relationships/printerSettings" Target="../printerSettings/printerSettings4.bin"/><Relationship Id="rId16" Type="http://schemas.openxmlformats.org/officeDocument/2006/relationships/ctrlProp" Target="../ctrlProps/ctrlProp273.xml"/><Relationship Id="rId20" Type="http://schemas.openxmlformats.org/officeDocument/2006/relationships/ctrlProp" Target="../ctrlProps/ctrlProp277.xml"/><Relationship Id="rId29" Type="http://schemas.openxmlformats.org/officeDocument/2006/relationships/ctrlProp" Target="../ctrlProps/ctrlProp286.xml"/><Relationship Id="rId41" Type="http://schemas.openxmlformats.org/officeDocument/2006/relationships/ctrlProp" Target="../ctrlProps/ctrlProp298.xml"/><Relationship Id="rId1" Type="http://schemas.openxmlformats.org/officeDocument/2006/relationships/hyperlink" Target="mailto:info-nouyaku-h@awi.co.jp" TargetMode="External"/><Relationship Id="rId6" Type="http://schemas.openxmlformats.org/officeDocument/2006/relationships/ctrlProp" Target="../ctrlProps/ctrlProp263.xml"/><Relationship Id="rId11" Type="http://schemas.openxmlformats.org/officeDocument/2006/relationships/ctrlProp" Target="../ctrlProps/ctrlProp268.xml"/><Relationship Id="rId24" Type="http://schemas.openxmlformats.org/officeDocument/2006/relationships/ctrlProp" Target="../ctrlProps/ctrlProp281.xml"/><Relationship Id="rId32" Type="http://schemas.openxmlformats.org/officeDocument/2006/relationships/ctrlProp" Target="../ctrlProps/ctrlProp289.xml"/><Relationship Id="rId37" Type="http://schemas.openxmlformats.org/officeDocument/2006/relationships/ctrlProp" Target="../ctrlProps/ctrlProp294.xml"/><Relationship Id="rId40" Type="http://schemas.openxmlformats.org/officeDocument/2006/relationships/ctrlProp" Target="../ctrlProps/ctrlProp297.xml"/><Relationship Id="rId45" Type="http://schemas.openxmlformats.org/officeDocument/2006/relationships/ctrlProp" Target="../ctrlProps/ctrlProp302.xml"/><Relationship Id="rId53" Type="http://schemas.openxmlformats.org/officeDocument/2006/relationships/ctrlProp" Target="../ctrlProps/ctrlProp310.xml"/><Relationship Id="rId5" Type="http://schemas.openxmlformats.org/officeDocument/2006/relationships/ctrlProp" Target="../ctrlProps/ctrlProp262.xml"/><Relationship Id="rId15" Type="http://schemas.openxmlformats.org/officeDocument/2006/relationships/ctrlProp" Target="../ctrlProps/ctrlProp272.xml"/><Relationship Id="rId23" Type="http://schemas.openxmlformats.org/officeDocument/2006/relationships/ctrlProp" Target="../ctrlProps/ctrlProp280.xml"/><Relationship Id="rId28" Type="http://schemas.openxmlformats.org/officeDocument/2006/relationships/ctrlProp" Target="../ctrlProps/ctrlProp285.xml"/><Relationship Id="rId36" Type="http://schemas.openxmlformats.org/officeDocument/2006/relationships/ctrlProp" Target="../ctrlProps/ctrlProp293.xml"/><Relationship Id="rId49" Type="http://schemas.openxmlformats.org/officeDocument/2006/relationships/ctrlProp" Target="../ctrlProps/ctrlProp306.xml"/><Relationship Id="rId10" Type="http://schemas.openxmlformats.org/officeDocument/2006/relationships/ctrlProp" Target="../ctrlProps/ctrlProp267.xml"/><Relationship Id="rId19" Type="http://schemas.openxmlformats.org/officeDocument/2006/relationships/ctrlProp" Target="../ctrlProps/ctrlProp276.xml"/><Relationship Id="rId31" Type="http://schemas.openxmlformats.org/officeDocument/2006/relationships/ctrlProp" Target="../ctrlProps/ctrlProp288.xml"/><Relationship Id="rId44" Type="http://schemas.openxmlformats.org/officeDocument/2006/relationships/ctrlProp" Target="../ctrlProps/ctrlProp301.xml"/><Relationship Id="rId52" Type="http://schemas.openxmlformats.org/officeDocument/2006/relationships/ctrlProp" Target="../ctrlProps/ctrlProp309.xml"/><Relationship Id="rId4" Type="http://schemas.openxmlformats.org/officeDocument/2006/relationships/vmlDrawing" Target="../drawings/vmlDrawing4.vml"/><Relationship Id="rId9" Type="http://schemas.openxmlformats.org/officeDocument/2006/relationships/ctrlProp" Target="../ctrlProps/ctrlProp266.xml"/><Relationship Id="rId14" Type="http://schemas.openxmlformats.org/officeDocument/2006/relationships/ctrlProp" Target="../ctrlProps/ctrlProp271.xml"/><Relationship Id="rId22" Type="http://schemas.openxmlformats.org/officeDocument/2006/relationships/ctrlProp" Target="../ctrlProps/ctrlProp279.xml"/><Relationship Id="rId27" Type="http://schemas.openxmlformats.org/officeDocument/2006/relationships/ctrlProp" Target="../ctrlProps/ctrlProp284.xml"/><Relationship Id="rId30" Type="http://schemas.openxmlformats.org/officeDocument/2006/relationships/ctrlProp" Target="../ctrlProps/ctrlProp287.xml"/><Relationship Id="rId35" Type="http://schemas.openxmlformats.org/officeDocument/2006/relationships/ctrlProp" Target="../ctrlProps/ctrlProp292.xml"/><Relationship Id="rId43" Type="http://schemas.openxmlformats.org/officeDocument/2006/relationships/ctrlProp" Target="../ctrlProps/ctrlProp300.xml"/><Relationship Id="rId48" Type="http://schemas.openxmlformats.org/officeDocument/2006/relationships/ctrlProp" Target="../ctrlProps/ctrlProp305.xml"/><Relationship Id="rId8" Type="http://schemas.openxmlformats.org/officeDocument/2006/relationships/ctrlProp" Target="../ctrlProps/ctrlProp265.xml"/><Relationship Id="rId51" Type="http://schemas.openxmlformats.org/officeDocument/2006/relationships/ctrlProp" Target="../ctrlProps/ctrlProp3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V117"/>
  <sheetViews>
    <sheetView tabSelected="1" view="pageBreakPreview" zoomScaleNormal="100" zoomScaleSheetLayoutView="100" workbookViewId="0">
      <selection activeCell="B117" sqref="B117:M117"/>
    </sheetView>
  </sheetViews>
  <sheetFormatPr defaultColWidth="4.875" defaultRowHeight="13.5" x14ac:dyDescent="0.15"/>
  <cols>
    <col min="1" max="1" width="3.375" style="2" customWidth="1"/>
    <col min="2" max="3" width="7.75" style="2" customWidth="1"/>
    <col min="4" max="44" width="2" style="2" customWidth="1"/>
    <col min="45" max="46" width="4.625" style="2" customWidth="1"/>
    <col min="47" max="47" width="4.625" style="2" hidden="1" customWidth="1"/>
    <col min="48" max="56" width="4.625" style="2" customWidth="1"/>
    <col min="57" max="16384" width="4.875" style="2"/>
  </cols>
  <sheetData>
    <row r="1" spans="2:48" ht="21.75" thickBot="1" x14ac:dyDescent="0.2">
      <c r="B1" s="161"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35"/>
      <c r="AO1" s="162" t="s">
        <v>1</v>
      </c>
      <c r="AP1" s="162"/>
      <c r="AQ1" s="162"/>
      <c r="AR1" s="162"/>
      <c r="AT1" s="1"/>
    </row>
    <row r="2" spans="2:48" s="4" customFormat="1" ht="24" customHeight="1" thickTop="1" x14ac:dyDescent="0.15">
      <c r="B2" s="163" t="s">
        <v>2</v>
      </c>
      <c r="C2" s="166" t="s">
        <v>3</v>
      </c>
      <c r="D2" s="167"/>
      <c r="E2" s="168"/>
      <c r="F2" s="233"/>
      <c r="G2" s="234"/>
      <c r="H2" s="234"/>
      <c r="I2" s="234"/>
      <c r="J2" s="234"/>
      <c r="K2" s="234"/>
      <c r="L2" s="234"/>
      <c r="M2" s="234"/>
      <c r="N2" s="234"/>
      <c r="O2" s="234"/>
      <c r="P2" s="234"/>
      <c r="Q2" s="234"/>
      <c r="R2" s="234"/>
      <c r="S2" s="234"/>
      <c r="T2" s="234"/>
      <c r="U2" s="234"/>
      <c r="V2" s="234"/>
      <c r="W2" s="235" t="str">
        <f>IF(F2="","⇚　月/日で入力可　下記【検体発送日】【ご希望納期】も同様","")</f>
        <v>⇚　月/日で入力可　下記【検体発送日】【ご希望納期】も同様</v>
      </c>
      <c r="X2" s="235"/>
      <c r="Y2" s="235"/>
      <c r="Z2" s="235"/>
      <c r="AA2" s="235"/>
      <c r="AB2" s="235"/>
      <c r="AC2" s="235"/>
      <c r="AD2" s="235"/>
      <c r="AE2" s="235"/>
      <c r="AF2" s="235"/>
      <c r="AG2" s="235"/>
      <c r="AH2" s="235"/>
      <c r="AI2" s="235"/>
      <c r="AJ2" s="235"/>
      <c r="AK2" s="235"/>
      <c r="AL2" s="235"/>
      <c r="AM2" s="235"/>
      <c r="AN2" s="235"/>
      <c r="AO2" s="235"/>
      <c r="AP2" s="235"/>
      <c r="AQ2" s="235"/>
      <c r="AR2" s="236"/>
      <c r="AT2" s="3"/>
    </row>
    <row r="3" spans="2:48" s="6" customFormat="1" ht="13.5" customHeight="1" x14ac:dyDescent="0.15">
      <c r="B3" s="164"/>
      <c r="C3" s="169" t="s">
        <v>92</v>
      </c>
      <c r="D3" s="170"/>
      <c r="E3" s="171"/>
      <c r="F3" s="172" t="str">
        <f>PHONETIC(F4)</f>
        <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4"/>
      <c r="AT3" s="5"/>
    </row>
    <row r="4" spans="2:48" s="4" customFormat="1" ht="24" customHeight="1" x14ac:dyDescent="0.15">
      <c r="B4" s="165"/>
      <c r="C4" s="175" t="s">
        <v>93</v>
      </c>
      <c r="D4" s="176"/>
      <c r="E4" s="177"/>
      <c r="F4" s="154"/>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78"/>
      <c r="AT4" s="3"/>
      <c r="AU4" s="7" t="str">
        <f>IF(F4="","",1)</f>
        <v/>
      </c>
    </row>
    <row r="5" spans="2:48" s="6" customFormat="1" ht="13.5" customHeight="1" x14ac:dyDescent="0.15">
      <c r="B5" s="165"/>
      <c r="C5" s="169" t="s">
        <v>92</v>
      </c>
      <c r="D5" s="170"/>
      <c r="E5" s="171"/>
      <c r="F5" s="172" t="str">
        <f>PHONETIC(F6)</f>
        <v/>
      </c>
      <c r="G5" s="173" t="str">
        <f t="shared" ref="G5:T5" si="0">IF(AV6=1,PHONETIC(G6),"自動入力　フリガナが違う場合・英文字の場合は直接入力をお願いします")</f>
        <v>自動入力　フリガナが違う場合・英文字の場合は直接入力をお願いします</v>
      </c>
      <c r="H5" s="173" t="str">
        <f t="shared" si="0"/>
        <v>自動入力　フリガナが違う場合・英文字の場合は直接入力をお願いします</v>
      </c>
      <c r="I5" s="173" t="str">
        <f t="shared" si="0"/>
        <v>自動入力　フリガナが違う場合・英文字の場合は直接入力をお願いします</v>
      </c>
      <c r="J5" s="173" t="str">
        <f t="shared" si="0"/>
        <v>自動入力　フリガナが違う場合・英文字の場合は直接入力をお願いします</v>
      </c>
      <c r="K5" s="173" t="str">
        <f t="shared" si="0"/>
        <v>自動入力　フリガナが違う場合・英文字の場合は直接入力をお願いします</v>
      </c>
      <c r="L5" s="173" t="str">
        <f t="shared" si="0"/>
        <v>自動入力　フリガナが違う場合・英文字の場合は直接入力をお願いします</v>
      </c>
      <c r="M5" s="173" t="str">
        <f t="shared" si="0"/>
        <v>自動入力　フリガナが違う場合・英文字の場合は直接入力をお願いします</v>
      </c>
      <c r="N5" s="173" t="str">
        <f t="shared" si="0"/>
        <v>自動入力　フリガナが違う場合・英文字の場合は直接入力をお願いします</v>
      </c>
      <c r="O5" s="173" t="str">
        <f t="shared" si="0"/>
        <v>自動入力　フリガナが違う場合・英文字の場合は直接入力をお願いします</v>
      </c>
      <c r="P5" s="173" t="str">
        <f t="shared" si="0"/>
        <v>自動入力　フリガナが違う場合・英文字の場合は直接入力をお願いします</v>
      </c>
      <c r="Q5" s="173" t="str">
        <f t="shared" si="0"/>
        <v>自動入力　フリガナが違う場合・英文字の場合は直接入力をお願いします</v>
      </c>
      <c r="R5" s="173" t="str">
        <f t="shared" si="0"/>
        <v>自動入力　フリガナが違う場合・英文字の場合は直接入力をお願いします</v>
      </c>
      <c r="S5" s="173" t="str">
        <f t="shared" si="0"/>
        <v>自動入力　フリガナが違う場合・英文字の場合は直接入力をお願いします</v>
      </c>
      <c r="T5" s="173" t="str">
        <f t="shared" si="0"/>
        <v>自動入力　フリガナが違う場合・英文字の場合は直接入力をお願いします</v>
      </c>
      <c r="U5" s="172" t="s">
        <v>92</v>
      </c>
      <c r="V5" s="173"/>
      <c r="W5" s="173"/>
      <c r="X5" s="173"/>
      <c r="Y5" s="179"/>
      <c r="Z5" s="172" t="str">
        <f>PHONETIC(Z6)</f>
        <v/>
      </c>
      <c r="AA5" s="173"/>
      <c r="AB5" s="173"/>
      <c r="AC5" s="173"/>
      <c r="AD5" s="173"/>
      <c r="AE5" s="173"/>
      <c r="AF5" s="173"/>
      <c r="AG5" s="173"/>
      <c r="AH5" s="173"/>
      <c r="AI5" s="173"/>
      <c r="AJ5" s="173"/>
      <c r="AK5" s="173"/>
      <c r="AL5" s="173"/>
      <c r="AM5" s="173"/>
      <c r="AN5" s="173"/>
      <c r="AO5" s="173"/>
      <c r="AP5" s="173"/>
      <c r="AQ5" s="173"/>
      <c r="AR5" s="174"/>
      <c r="AT5" s="5"/>
    </row>
    <row r="6" spans="2:48" s="4" customFormat="1" ht="24" customHeight="1" x14ac:dyDescent="0.15">
      <c r="B6" s="165"/>
      <c r="C6" s="180" t="s">
        <v>6</v>
      </c>
      <c r="D6" s="181"/>
      <c r="E6" s="182"/>
      <c r="F6" s="154"/>
      <c r="G6" s="183"/>
      <c r="H6" s="183"/>
      <c r="I6" s="183"/>
      <c r="J6" s="183"/>
      <c r="K6" s="183"/>
      <c r="L6" s="183"/>
      <c r="M6" s="183"/>
      <c r="N6" s="183"/>
      <c r="O6" s="183"/>
      <c r="P6" s="183"/>
      <c r="Q6" s="183"/>
      <c r="R6" s="183"/>
      <c r="S6" s="183"/>
      <c r="T6" s="183"/>
      <c r="U6" s="184" t="s">
        <v>7</v>
      </c>
      <c r="V6" s="183"/>
      <c r="W6" s="183"/>
      <c r="X6" s="183"/>
      <c r="Y6" s="185"/>
      <c r="Z6" s="186"/>
      <c r="AA6" s="183"/>
      <c r="AB6" s="183"/>
      <c r="AC6" s="183"/>
      <c r="AD6" s="183"/>
      <c r="AE6" s="183"/>
      <c r="AF6" s="183"/>
      <c r="AG6" s="183"/>
      <c r="AH6" s="183"/>
      <c r="AI6" s="183"/>
      <c r="AJ6" s="183"/>
      <c r="AK6" s="183"/>
      <c r="AL6" s="183"/>
      <c r="AM6" s="183"/>
      <c r="AN6" s="183"/>
      <c r="AO6" s="183"/>
      <c r="AP6" s="183"/>
      <c r="AQ6" s="183"/>
      <c r="AR6" s="187"/>
      <c r="AT6" s="3"/>
      <c r="AU6" s="7" t="str">
        <f>IF(F6="",IF(D19="","",1),1)</f>
        <v/>
      </c>
      <c r="AV6" s="7"/>
    </row>
    <row r="7" spans="2:48" s="6" customFormat="1" ht="13.5" customHeight="1" x14ac:dyDescent="0.15">
      <c r="B7" s="165"/>
      <c r="C7" s="169" t="s">
        <v>92</v>
      </c>
      <c r="D7" s="170"/>
      <c r="E7" s="171"/>
      <c r="F7" s="237" t="s">
        <v>94</v>
      </c>
      <c r="G7" s="238"/>
      <c r="H7" s="238"/>
      <c r="I7" s="238"/>
      <c r="J7" s="238"/>
      <c r="K7" s="239"/>
      <c r="L7" s="173" t="str">
        <f>PHONETIC(L8)</f>
        <v/>
      </c>
      <c r="M7" s="173" t="str">
        <f t="shared" ref="M7:AR7" si="1">IF(BB8=1,PHONETIC(M8),"自動入力　フリガナが違う場合・英文字の場合は直接入力をお願いします")</f>
        <v>自動入力　フリガナが違う場合・英文字の場合は直接入力をお願いします</v>
      </c>
      <c r="N7" s="173" t="str">
        <f t="shared" si="1"/>
        <v>自動入力　フリガナが違う場合・英文字の場合は直接入力をお願いします</v>
      </c>
      <c r="O7" s="173" t="str">
        <f t="shared" si="1"/>
        <v>自動入力　フリガナが違う場合・英文字の場合は直接入力をお願いします</v>
      </c>
      <c r="P7" s="173" t="str">
        <f t="shared" si="1"/>
        <v>自動入力　フリガナが違う場合・英文字の場合は直接入力をお願いします</v>
      </c>
      <c r="Q7" s="173" t="str">
        <f t="shared" si="1"/>
        <v>自動入力　フリガナが違う場合・英文字の場合は直接入力をお願いします</v>
      </c>
      <c r="R7" s="173" t="str">
        <f t="shared" si="1"/>
        <v>自動入力　フリガナが違う場合・英文字の場合は直接入力をお願いします</v>
      </c>
      <c r="S7" s="173" t="str">
        <f t="shared" si="1"/>
        <v>自動入力　フリガナが違う場合・英文字の場合は直接入力をお願いします</v>
      </c>
      <c r="T7" s="173" t="str">
        <f t="shared" si="1"/>
        <v>自動入力　フリガナが違う場合・英文字の場合は直接入力をお願いします</v>
      </c>
      <c r="U7" s="173" t="str">
        <f t="shared" si="1"/>
        <v>自動入力　フリガナが違う場合・英文字の場合は直接入力をお願いします</v>
      </c>
      <c r="V7" s="173" t="str">
        <f t="shared" si="1"/>
        <v>自動入力　フリガナが違う場合・英文字の場合は直接入力をお願いします</v>
      </c>
      <c r="W7" s="173" t="str">
        <f t="shared" si="1"/>
        <v>自動入力　フリガナが違う場合・英文字の場合は直接入力をお願いします</v>
      </c>
      <c r="X7" s="173" t="str">
        <f t="shared" si="1"/>
        <v>自動入力　フリガナが違う場合・英文字の場合は直接入力をお願いします</v>
      </c>
      <c r="Y7" s="173" t="str">
        <f t="shared" si="1"/>
        <v>自動入力　フリガナが違う場合・英文字の場合は直接入力をお願いします</v>
      </c>
      <c r="Z7" s="173" t="str">
        <f t="shared" si="1"/>
        <v>自動入力　フリガナが違う場合・英文字の場合は直接入力をお願いします</v>
      </c>
      <c r="AA7" s="173" t="str">
        <f t="shared" si="1"/>
        <v>自動入力　フリガナが違う場合・英文字の場合は直接入力をお願いします</v>
      </c>
      <c r="AB7" s="173" t="str">
        <f t="shared" si="1"/>
        <v>自動入力　フリガナが違う場合・英文字の場合は直接入力をお願いします</v>
      </c>
      <c r="AC7" s="173" t="str">
        <f t="shared" si="1"/>
        <v>自動入力　フリガナが違う場合・英文字の場合は直接入力をお願いします</v>
      </c>
      <c r="AD7" s="173" t="str">
        <f t="shared" si="1"/>
        <v>自動入力　フリガナが違う場合・英文字の場合は直接入力をお願いします</v>
      </c>
      <c r="AE7" s="173" t="str">
        <f t="shared" si="1"/>
        <v>自動入力　フリガナが違う場合・英文字の場合は直接入力をお願いします</v>
      </c>
      <c r="AF7" s="173" t="str">
        <f t="shared" si="1"/>
        <v>自動入力　フリガナが違う場合・英文字の場合は直接入力をお願いします</v>
      </c>
      <c r="AG7" s="173" t="str">
        <f t="shared" si="1"/>
        <v>自動入力　フリガナが違う場合・英文字の場合は直接入力をお願いします</v>
      </c>
      <c r="AH7" s="173" t="str">
        <f t="shared" si="1"/>
        <v>自動入力　フリガナが違う場合・英文字の場合は直接入力をお願いします</v>
      </c>
      <c r="AI7" s="173" t="str">
        <f t="shared" si="1"/>
        <v>自動入力　フリガナが違う場合・英文字の場合は直接入力をお願いします</v>
      </c>
      <c r="AJ7" s="173" t="str">
        <f t="shared" si="1"/>
        <v>自動入力　フリガナが違う場合・英文字の場合は直接入力をお願いします</v>
      </c>
      <c r="AK7" s="173" t="str">
        <f t="shared" si="1"/>
        <v>自動入力　フリガナが違う場合・英文字の場合は直接入力をお願いします</v>
      </c>
      <c r="AL7" s="173" t="str">
        <f t="shared" si="1"/>
        <v>自動入力　フリガナが違う場合・英文字の場合は直接入力をお願いします</v>
      </c>
      <c r="AM7" s="173" t="str">
        <f t="shared" si="1"/>
        <v>自動入力　フリガナが違う場合・英文字の場合は直接入力をお願いします</v>
      </c>
      <c r="AN7" s="173" t="str">
        <f t="shared" si="1"/>
        <v>自動入力　フリガナが違う場合・英文字の場合は直接入力をお願いします</v>
      </c>
      <c r="AO7" s="173" t="str">
        <f t="shared" si="1"/>
        <v>自動入力　フリガナが違う場合・英文字の場合は直接入力をお願いします</v>
      </c>
      <c r="AP7" s="173" t="str">
        <f t="shared" si="1"/>
        <v>自動入力　フリガナが違う場合・英文字の場合は直接入力をお願いします</v>
      </c>
      <c r="AQ7" s="173" t="str">
        <f t="shared" si="1"/>
        <v>自動入力　フリガナが違う場合・英文字の場合は直接入力をお願いします</v>
      </c>
      <c r="AR7" s="174" t="str">
        <f t="shared" si="1"/>
        <v>自動入力　フリガナが違う場合・英文字の場合は直接入力をお願いします</v>
      </c>
      <c r="AT7" s="5"/>
      <c r="AU7" s="7" t="str">
        <f>IF(Z6="","",1)</f>
        <v/>
      </c>
    </row>
    <row r="8" spans="2:48" s="4" customFormat="1" ht="24" customHeight="1" x14ac:dyDescent="0.15">
      <c r="B8" s="165"/>
      <c r="C8" s="188" t="s">
        <v>8</v>
      </c>
      <c r="D8" s="189"/>
      <c r="E8" s="190"/>
      <c r="F8" s="240"/>
      <c r="G8" s="241"/>
      <c r="H8" s="241"/>
      <c r="I8" s="241"/>
      <c r="J8" s="241"/>
      <c r="K8" s="242"/>
      <c r="L8" s="155"/>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7"/>
      <c r="AT8" s="3"/>
      <c r="AU8" s="7" t="str">
        <f>IF(L8="","",1)</f>
        <v/>
      </c>
    </row>
    <row r="9" spans="2:48" s="4" customFormat="1" ht="24" customHeight="1" x14ac:dyDescent="0.15">
      <c r="B9" s="165"/>
      <c r="C9" s="180" t="s">
        <v>9</v>
      </c>
      <c r="D9" s="181"/>
      <c r="E9" s="182"/>
      <c r="F9" s="184"/>
      <c r="G9" s="191"/>
      <c r="H9" s="191"/>
      <c r="I9" s="191"/>
      <c r="J9" s="191"/>
      <c r="K9" s="191"/>
      <c r="L9" s="191"/>
      <c r="M9" s="191"/>
      <c r="N9" s="191"/>
      <c r="O9" s="191"/>
      <c r="P9" s="191"/>
      <c r="Q9" s="191"/>
      <c r="R9" s="191"/>
      <c r="S9" s="191"/>
      <c r="T9" s="192"/>
      <c r="U9" s="193" t="s">
        <v>10</v>
      </c>
      <c r="V9" s="193"/>
      <c r="W9" s="193"/>
      <c r="X9" s="193"/>
      <c r="Y9" s="193"/>
      <c r="Z9" s="184"/>
      <c r="AA9" s="183"/>
      <c r="AB9" s="183"/>
      <c r="AC9" s="183"/>
      <c r="AD9" s="183"/>
      <c r="AE9" s="183"/>
      <c r="AF9" s="183"/>
      <c r="AG9" s="183"/>
      <c r="AH9" s="183"/>
      <c r="AI9" s="183"/>
      <c r="AJ9" s="183"/>
      <c r="AK9" s="183"/>
      <c r="AL9" s="183"/>
      <c r="AM9" s="183"/>
      <c r="AN9" s="183"/>
      <c r="AO9" s="183"/>
      <c r="AP9" s="183"/>
      <c r="AQ9" s="183"/>
      <c r="AR9" s="187"/>
      <c r="AT9" s="3"/>
    </row>
    <row r="10" spans="2:48" s="4" customFormat="1" ht="24" customHeight="1" x14ac:dyDescent="0.15">
      <c r="B10" s="165"/>
      <c r="C10" s="180" t="s">
        <v>11</v>
      </c>
      <c r="D10" s="181"/>
      <c r="E10" s="182"/>
      <c r="F10" s="250"/>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2"/>
      <c r="AT10" s="3"/>
    </row>
    <row r="11" spans="2:48" s="4" customFormat="1" ht="24" customHeight="1" x14ac:dyDescent="0.15">
      <c r="B11" s="194" t="s">
        <v>12</v>
      </c>
      <c r="C11" s="195"/>
      <c r="D11" s="195"/>
      <c r="E11" s="196"/>
      <c r="F11" s="198"/>
      <c r="G11" s="199"/>
      <c r="H11" s="202" t="s">
        <v>71</v>
      </c>
      <c r="I11" s="202"/>
      <c r="J11" s="202"/>
      <c r="K11" s="202"/>
      <c r="L11" s="202"/>
      <c r="M11" s="202"/>
      <c r="N11" s="202"/>
      <c r="O11" s="202"/>
      <c r="P11" s="202"/>
      <c r="Q11" s="202"/>
      <c r="R11" s="198"/>
      <c r="S11" s="199"/>
      <c r="T11" s="200" t="s">
        <v>72</v>
      </c>
      <c r="U11" s="200"/>
      <c r="V11" s="200"/>
      <c r="W11" s="200"/>
      <c r="X11" s="155"/>
      <c r="Y11" s="155"/>
      <c r="Z11" s="155"/>
      <c r="AA11" s="155"/>
      <c r="AB11" s="155"/>
      <c r="AC11" s="155"/>
      <c r="AD11" s="155"/>
      <c r="AE11" s="155"/>
      <c r="AF11" s="155"/>
      <c r="AG11" s="155"/>
      <c r="AH11" s="155"/>
      <c r="AI11" s="155"/>
      <c r="AJ11" s="155"/>
      <c r="AK11" s="155"/>
      <c r="AL11" s="155"/>
      <c r="AM11" s="155"/>
      <c r="AN11" s="155"/>
      <c r="AO11" s="155"/>
      <c r="AP11" s="155"/>
      <c r="AQ11" s="155"/>
      <c r="AR11" s="178"/>
      <c r="AT11" s="3"/>
    </row>
    <row r="12" spans="2:48" s="4" customFormat="1" ht="24" customHeight="1" x14ac:dyDescent="0.15">
      <c r="B12" s="194" t="s">
        <v>13</v>
      </c>
      <c r="C12" s="195"/>
      <c r="D12" s="195"/>
      <c r="E12" s="196"/>
      <c r="F12" s="198"/>
      <c r="G12" s="199"/>
      <c r="H12" s="202" t="s">
        <v>71</v>
      </c>
      <c r="I12" s="202"/>
      <c r="J12" s="202"/>
      <c r="K12" s="202"/>
      <c r="L12" s="202"/>
      <c r="M12" s="202"/>
      <c r="N12" s="202"/>
      <c r="O12" s="202"/>
      <c r="P12" s="202"/>
      <c r="Q12" s="202"/>
      <c r="R12" s="198"/>
      <c r="S12" s="199"/>
      <c r="T12" s="200" t="s">
        <v>72</v>
      </c>
      <c r="U12" s="200"/>
      <c r="V12" s="200"/>
      <c r="W12" s="200"/>
      <c r="X12" s="155"/>
      <c r="Y12" s="155"/>
      <c r="Z12" s="155"/>
      <c r="AA12" s="155"/>
      <c r="AB12" s="155"/>
      <c r="AC12" s="155"/>
      <c r="AD12" s="155"/>
      <c r="AE12" s="155"/>
      <c r="AF12" s="155"/>
      <c r="AG12" s="155"/>
      <c r="AH12" s="155"/>
      <c r="AI12" s="155"/>
      <c r="AJ12" s="155"/>
      <c r="AK12" s="155"/>
      <c r="AL12" s="155"/>
      <c r="AM12" s="155"/>
      <c r="AN12" s="155"/>
      <c r="AO12" s="155"/>
      <c r="AP12" s="155"/>
      <c r="AQ12" s="155"/>
      <c r="AR12" s="178"/>
      <c r="AT12" s="3"/>
    </row>
    <row r="13" spans="2:48" s="4" customFormat="1" ht="24" customHeight="1" x14ac:dyDescent="0.15">
      <c r="B13" s="197" t="s">
        <v>14</v>
      </c>
      <c r="C13" s="195"/>
      <c r="D13" s="195"/>
      <c r="E13" s="196"/>
      <c r="F13" s="198"/>
      <c r="G13" s="199"/>
      <c r="H13" s="202" t="s">
        <v>71</v>
      </c>
      <c r="I13" s="202"/>
      <c r="J13" s="202"/>
      <c r="K13" s="202"/>
      <c r="L13" s="202"/>
      <c r="M13" s="202"/>
      <c r="N13" s="202"/>
      <c r="O13" s="202"/>
      <c r="P13" s="202"/>
      <c r="Q13" s="202"/>
      <c r="R13" s="198"/>
      <c r="S13" s="199"/>
      <c r="T13" s="200" t="s">
        <v>72</v>
      </c>
      <c r="U13" s="200"/>
      <c r="V13" s="200"/>
      <c r="W13" s="200"/>
      <c r="X13" s="155"/>
      <c r="Y13" s="155"/>
      <c r="Z13" s="155"/>
      <c r="AA13" s="155"/>
      <c r="AB13" s="155"/>
      <c r="AC13" s="155"/>
      <c r="AD13" s="155"/>
      <c r="AE13" s="155"/>
      <c r="AF13" s="155"/>
      <c r="AG13" s="155"/>
      <c r="AH13" s="155"/>
      <c r="AI13" s="155"/>
      <c r="AJ13" s="155"/>
      <c r="AK13" s="155"/>
      <c r="AL13" s="155"/>
      <c r="AM13" s="155"/>
      <c r="AN13" s="155"/>
      <c r="AO13" s="155"/>
      <c r="AP13" s="155"/>
      <c r="AQ13" s="155"/>
      <c r="AR13" s="178"/>
      <c r="AT13" s="3"/>
    </row>
    <row r="14" spans="2:48" s="4" customFormat="1" ht="24" customHeight="1" x14ac:dyDescent="0.15">
      <c r="B14" s="197" t="s">
        <v>15</v>
      </c>
      <c r="C14" s="195"/>
      <c r="D14" s="195"/>
      <c r="E14" s="196"/>
      <c r="F14" s="243" t="s">
        <v>95</v>
      </c>
      <c r="G14" s="183"/>
      <c r="H14" s="183"/>
      <c r="I14" s="183"/>
      <c r="J14" s="183"/>
      <c r="K14" s="183"/>
      <c r="L14" s="183"/>
      <c r="M14" s="183"/>
      <c r="N14" s="183"/>
      <c r="O14" s="185"/>
      <c r="P14" s="184" t="s">
        <v>16</v>
      </c>
      <c r="Q14" s="183"/>
      <c r="R14" s="183"/>
      <c r="S14" s="183"/>
      <c r="T14" s="183"/>
      <c r="U14" s="183"/>
      <c r="V14" s="183"/>
      <c r="W14" s="183"/>
      <c r="X14" s="185"/>
      <c r="Y14" s="249"/>
      <c r="Z14" s="201"/>
      <c r="AA14" s="155" t="s">
        <v>73</v>
      </c>
      <c r="AB14" s="155"/>
      <c r="AC14" s="155"/>
      <c r="AD14" s="201"/>
      <c r="AE14" s="201"/>
      <c r="AF14" s="203" t="s">
        <v>11</v>
      </c>
      <c r="AG14" s="203"/>
      <c r="AH14" s="203"/>
      <c r="AI14" s="201"/>
      <c r="AJ14" s="201"/>
      <c r="AK14" s="181" t="s">
        <v>10</v>
      </c>
      <c r="AL14" s="181"/>
      <c r="AM14" s="36" t="s">
        <v>75</v>
      </c>
      <c r="AN14" s="201"/>
      <c r="AO14" s="201"/>
      <c r="AP14" s="203" t="s">
        <v>74</v>
      </c>
      <c r="AQ14" s="203"/>
      <c r="AR14" s="204"/>
      <c r="AT14" s="3"/>
    </row>
    <row r="15" spans="2:48" s="4" customFormat="1" ht="24" customHeight="1" thickBot="1" x14ac:dyDescent="0.2">
      <c r="B15" s="212" t="s">
        <v>17</v>
      </c>
      <c r="C15" s="213"/>
      <c r="D15" s="213"/>
      <c r="E15" s="214"/>
      <c r="F15" s="215" t="s">
        <v>18</v>
      </c>
      <c r="G15" s="216"/>
      <c r="H15" s="216"/>
      <c r="I15" s="216"/>
      <c r="J15" s="216"/>
      <c r="K15" s="216"/>
      <c r="L15" s="244" t="s">
        <v>96</v>
      </c>
      <c r="M15" s="245"/>
      <c r="N15" s="245"/>
      <c r="O15" s="245"/>
      <c r="P15" s="245"/>
      <c r="Q15" s="245"/>
      <c r="R15" s="245"/>
      <c r="S15" s="245"/>
      <c r="T15" s="245"/>
      <c r="U15" s="245"/>
      <c r="V15" s="245"/>
      <c r="W15" s="245"/>
      <c r="X15" s="246"/>
      <c r="Y15" s="215" t="s">
        <v>19</v>
      </c>
      <c r="Z15" s="216"/>
      <c r="AA15" s="216"/>
      <c r="AB15" s="216"/>
      <c r="AC15" s="216"/>
      <c r="AD15" s="216"/>
      <c r="AE15" s="248"/>
      <c r="AF15" s="244" t="s">
        <v>96</v>
      </c>
      <c r="AG15" s="245"/>
      <c r="AH15" s="245"/>
      <c r="AI15" s="245"/>
      <c r="AJ15" s="245"/>
      <c r="AK15" s="245"/>
      <c r="AL15" s="245"/>
      <c r="AM15" s="245"/>
      <c r="AN15" s="245"/>
      <c r="AO15" s="245"/>
      <c r="AP15" s="245"/>
      <c r="AQ15" s="245"/>
      <c r="AR15" s="247"/>
      <c r="AT15" s="3"/>
    </row>
    <row r="16" spans="2:48" s="4" customFormat="1" ht="12" customHeight="1" thickTop="1" thickBot="1" x14ac:dyDescent="0.2">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T16" s="3"/>
    </row>
    <row r="17" spans="2:48" s="4" customFormat="1" ht="14.25" customHeight="1" thickTop="1" x14ac:dyDescent="0.15">
      <c r="B17" s="207" t="s">
        <v>20</v>
      </c>
      <c r="C17" s="208" t="s">
        <v>21</v>
      </c>
      <c r="D17" s="210" t="s">
        <v>22</v>
      </c>
      <c r="E17" s="211"/>
      <c r="F17" s="211"/>
      <c r="G17" s="211"/>
      <c r="H17" s="211"/>
      <c r="I17" s="211"/>
      <c r="J17" s="211"/>
      <c r="K17" s="211"/>
      <c r="L17" s="134" t="s">
        <v>23</v>
      </c>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6"/>
      <c r="AM17" s="147" t="s">
        <v>24</v>
      </c>
      <c r="AN17" s="147"/>
      <c r="AO17" s="147"/>
      <c r="AP17" s="147"/>
      <c r="AQ17" s="147"/>
      <c r="AR17" s="148"/>
      <c r="AT17" s="3"/>
    </row>
    <row r="18" spans="2:48" s="4" customFormat="1" ht="14.25" customHeight="1" thickBot="1" x14ac:dyDescent="0.2">
      <c r="B18" s="188"/>
      <c r="C18" s="209"/>
      <c r="D18" s="151" t="s">
        <v>25</v>
      </c>
      <c r="E18" s="152"/>
      <c r="F18" s="152"/>
      <c r="G18" s="152"/>
      <c r="H18" s="152"/>
      <c r="I18" s="152"/>
      <c r="J18" s="152"/>
      <c r="K18" s="152"/>
      <c r="L18" s="137"/>
      <c r="M18" s="138"/>
      <c r="N18" s="138"/>
      <c r="O18" s="138"/>
      <c r="P18" s="138"/>
      <c r="Q18" s="138"/>
      <c r="R18" s="138"/>
      <c r="S18" s="138"/>
      <c r="T18" s="138"/>
      <c r="U18" s="139"/>
      <c r="V18" s="139"/>
      <c r="W18" s="139"/>
      <c r="X18" s="139"/>
      <c r="Y18" s="139"/>
      <c r="Z18" s="139"/>
      <c r="AA18" s="139"/>
      <c r="AB18" s="139"/>
      <c r="AC18" s="139"/>
      <c r="AD18" s="139"/>
      <c r="AE18" s="139"/>
      <c r="AF18" s="139"/>
      <c r="AG18" s="139"/>
      <c r="AH18" s="139"/>
      <c r="AI18" s="139"/>
      <c r="AJ18" s="139"/>
      <c r="AK18" s="139"/>
      <c r="AL18" s="140"/>
      <c r="AM18" s="149"/>
      <c r="AN18" s="149"/>
      <c r="AO18" s="149"/>
      <c r="AP18" s="149"/>
      <c r="AQ18" s="149"/>
      <c r="AR18" s="150"/>
      <c r="AT18" s="3"/>
    </row>
    <row r="19" spans="2:48" s="4" customFormat="1" ht="14.25" customHeight="1" x14ac:dyDescent="0.15">
      <c r="B19" s="62"/>
      <c r="C19" s="122">
        <v>1</v>
      </c>
      <c r="D19" s="153"/>
      <c r="E19" s="68"/>
      <c r="F19" s="68"/>
      <c r="G19" s="68"/>
      <c r="H19" s="68"/>
      <c r="I19" s="68"/>
      <c r="J19" s="68"/>
      <c r="K19" s="69"/>
      <c r="L19" s="37"/>
      <c r="M19" s="95" t="s">
        <v>97</v>
      </c>
      <c r="N19" s="96"/>
      <c r="O19" s="96"/>
      <c r="P19" s="96"/>
      <c r="Q19" s="96"/>
      <c r="R19" s="96"/>
      <c r="S19" s="96"/>
      <c r="T19" s="96"/>
      <c r="U19" s="96"/>
      <c r="V19" s="96"/>
      <c r="W19" s="96"/>
      <c r="X19" s="96"/>
      <c r="Y19" s="38"/>
      <c r="Z19" s="97" t="s">
        <v>98</v>
      </c>
      <c r="AA19" s="98"/>
      <c r="AB19" s="98"/>
      <c r="AC19" s="98"/>
      <c r="AD19" s="98"/>
      <c r="AE19" s="99"/>
      <c r="AF19" s="99"/>
      <c r="AG19" s="99"/>
      <c r="AH19" s="99"/>
      <c r="AI19" s="99"/>
      <c r="AJ19" s="104" t="s">
        <v>99</v>
      </c>
      <c r="AK19" s="104"/>
      <c r="AL19" s="105"/>
      <c r="AM19" s="53"/>
      <c r="AN19" s="54"/>
      <c r="AO19" s="54"/>
      <c r="AP19" s="54"/>
      <c r="AQ19" s="54"/>
      <c r="AR19" s="55"/>
      <c r="AT19" s="3"/>
    </row>
    <row r="20" spans="2:48" s="4" customFormat="1" ht="14.25" customHeight="1" x14ac:dyDescent="0.15">
      <c r="B20" s="63"/>
      <c r="C20" s="123"/>
      <c r="D20" s="70"/>
      <c r="E20" s="71"/>
      <c r="F20" s="71"/>
      <c r="G20" s="71"/>
      <c r="H20" s="71"/>
      <c r="I20" s="71"/>
      <c r="J20" s="71"/>
      <c r="K20" s="72"/>
      <c r="L20" s="39"/>
      <c r="M20" s="79" t="s">
        <v>44</v>
      </c>
      <c r="N20" s="78"/>
      <c r="O20" s="78"/>
      <c r="P20" s="78"/>
      <c r="Q20" s="78"/>
      <c r="R20" s="78"/>
      <c r="S20" s="78"/>
      <c r="T20" s="81"/>
      <c r="U20" s="40"/>
      <c r="V20" s="77" t="s">
        <v>100</v>
      </c>
      <c r="W20" s="78"/>
      <c r="X20" s="78"/>
      <c r="Y20" s="78"/>
      <c r="Z20" s="78"/>
      <c r="AA20" s="78"/>
      <c r="AB20" s="78"/>
      <c r="AC20" s="78"/>
      <c r="AD20" s="40"/>
      <c r="AE20" s="79" t="s">
        <v>101</v>
      </c>
      <c r="AF20" s="78"/>
      <c r="AG20" s="78"/>
      <c r="AH20" s="78"/>
      <c r="AI20" s="78"/>
      <c r="AJ20" s="78"/>
      <c r="AK20" s="78"/>
      <c r="AL20" s="80"/>
      <c r="AM20" s="56"/>
      <c r="AN20" s="57"/>
      <c r="AO20" s="57"/>
      <c r="AP20" s="57"/>
      <c r="AQ20" s="57"/>
      <c r="AR20" s="58"/>
      <c r="AT20" s="3"/>
      <c r="AV20" s="7"/>
    </row>
    <row r="21" spans="2:48" s="4" customFormat="1" ht="14.25" customHeight="1" x14ac:dyDescent="0.15">
      <c r="B21" s="63"/>
      <c r="C21" s="123"/>
      <c r="D21" s="70"/>
      <c r="E21" s="71"/>
      <c r="F21" s="71"/>
      <c r="G21" s="71"/>
      <c r="H21" s="71"/>
      <c r="I21" s="71"/>
      <c r="J21" s="71"/>
      <c r="K21" s="72"/>
      <c r="L21" s="39"/>
      <c r="M21" s="77" t="s">
        <v>45</v>
      </c>
      <c r="N21" s="78"/>
      <c r="O21" s="78"/>
      <c r="P21" s="78"/>
      <c r="Q21" s="78"/>
      <c r="R21" s="78"/>
      <c r="S21" s="78"/>
      <c r="T21" s="81"/>
      <c r="U21" s="40"/>
      <c r="V21" s="77" t="s">
        <v>102</v>
      </c>
      <c r="W21" s="78"/>
      <c r="X21" s="78"/>
      <c r="Y21" s="78"/>
      <c r="Z21" s="78"/>
      <c r="AA21" s="78"/>
      <c r="AB21" s="78"/>
      <c r="AC21" s="78"/>
      <c r="AD21" s="40"/>
      <c r="AE21" s="107" t="s">
        <v>103</v>
      </c>
      <c r="AF21" s="107"/>
      <c r="AG21" s="107"/>
      <c r="AH21" s="107"/>
      <c r="AI21" s="107"/>
      <c r="AJ21" s="107"/>
      <c r="AK21" s="107"/>
      <c r="AL21" s="124"/>
      <c r="AM21" s="56"/>
      <c r="AN21" s="57"/>
      <c r="AO21" s="57"/>
      <c r="AP21" s="57"/>
      <c r="AQ21" s="57"/>
      <c r="AR21" s="58"/>
      <c r="AT21" s="3"/>
    </row>
    <row r="22" spans="2:48" s="4" customFormat="1" ht="14.25" customHeight="1" x14ac:dyDescent="0.15">
      <c r="B22" s="63"/>
      <c r="C22" s="123"/>
      <c r="D22" s="70"/>
      <c r="E22" s="71"/>
      <c r="F22" s="71"/>
      <c r="G22" s="71"/>
      <c r="H22" s="71"/>
      <c r="I22" s="71"/>
      <c r="J22" s="71"/>
      <c r="K22" s="72"/>
      <c r="L22" s="39"/>
      <c r="M22" s="106" t="s">
        <v>104</v>
      </c>
      <c r="N22" s="107"/>
      <c r="O22" s="107"/>
      <c r="P22" s="107"/>
      <c r="Q22" s="107"/>
      <c r="R22" s="108"/>
      <c r="S22" s="108"/>
      <c r="T22" s="109" t="s">
        <v>105</v>
      </c>
      <c r="U22" s="109"/>
      <c r="V22" s="109"/>
      <c r="W22" s="109"/>
      <c r="X22" s="109"/>
      <c r="Y22" s="109"/>
      <c r="Z22" s="109"/>
      <c r="AA22" s="109"/>
      <c r="AB22" s="109"/>
      <c r="AC22" s="109"/>
      <c r="AD22" s="109"/>
      <c r="AE22" s="109"/>
      <c r="AF22" s="109"/>
      <c r="AG22" s="109"/>
      <c r="AH22" s="109"/>
      <c r="AI22" s="109"/>
      <c r="AJ22" s="109"/>
      <c r="AK22" s="109"/>
      <c r="AL22" s="253"/>
      <c r="AM22" s="56"/>
      <c r="AN22" s="57"/>
      <c r="AO22" s="57"/>
      <c r="AP22" s="57"/>
      <c r="AQ22" s="57"/>
      <c r="AR22" s="58"/>
      <c r="AT22" s="3"/>
    </row>
    <row r="23" spans="2:48" s="4" customFormat="1" ht="14.25" customHeight="1" x14ac:dyDescent="0.15">
      <c r="B23" s="63"/>
      <c r="C23" s="123"/>
      <c r="D23" s="70"/>
      <c r="E23" s="71"/>
      <c r="F23" s="71"/>
      <c r="G23" s="71"/>
      <c r="H23" s="71"/>
      <c r="I23" s="71"/>
      <c r="J23" s="71"/>
      <c r="K23" s="72"/>
      <c r="L23" s="114"/>
      <c r="M23" s="85"/>
      <c r="N23" s="85"/>
      <c r="O23" s="85"/>
      <c r="P23" s="85"/>
      <c r="Q23" s="85"/>
      <c r="R23" s="85"/>
      <c r="S23" s="85"/>
      <c r="T23" s="86"/>
      <c r="U23" s="84"/>
      <c r="V23" s="85"/>
      <c r="W23" s="85"/>
      <c r="X23" s="85"/>
      <c r="Y23" s="85"/>
      <c r="Z23" s="85"/>
      <c r="AA23" s="85"/>
      <c r="AB23" s="85"/>
      <c r="AC23" s="86"/>
      <c r="AD23" s="84"/>
      <c r="AE23" s="85"/>
      <c r="AF23" s="85"/>
      <c r="AG23" s="85"/>
      <c r="AH23" s="85"/>
      <c r="AI23" s="85"/>
      <c r="AJ23" s="85"/>
      <c r="AK23" s="85"/>
      <c r="AL23" s="87"/>
      <c r="AM23" s="56"/>
      <c r="AN23" s="57"/>
      <c r="AO23" s="57"/>
      <c r="AP23" s="57"/>
      <c r="AQ23" s="57"/>
      <c r="AR23" s="58"/>
      <c r="AT23" s="3"/>
    </row>
    <row r="24" spans="2:48" s="4" customFormat="1" ht="14.25" customHeight="1" thickBot="1" x14ac:dyDescent="0.2">
      <c r="B24" s="76"/>
      <c r="C24" s="123"/>
      <c r="D24" s="73"/>
      <c r="E24" s="74"/>
      <c r="F24" s="74"/>
      <c r="G24" s="74"/>
      <c r="H24" s="74"/>
      <c r="I24" s="74"/>
      <c r="J24" s="74"/>
      <c r="K24" s="75"/>
      <c r="L24" s="88"/>
      <c r="M24" s="89"/>
      <c r="N24" s="89"/>
      <c r="O24" s="89"/>
      <c r="P24" s="89"/>
      <c r="Q24" s="89"/>
      <c r="R24" s="89"/>
      <c r="S24" s="89"/>
      <c r="T24" s="90"/>
      <c r="U24" s="91"/>
      <c r="V24" s="92"/>
      <c r="W24" s="92"/>
      <c r="X24" s="92"/>
      <c r="Y24" s="92"/>
      <c r="Z24" s="92"/>
      <c r="AA24" s="92"/>
      <c r="AB24" s="92"/>
      <c r="AC24" s="93"/>
      <c r="AD24" s="91"/>
      <c r="AE24" s="92"/>
      <c r="AF24" s="92"/>
      <c r="AG24" s="92"/>
      <c r="AH24" s="92"/>
      <c r="AI24" s="92"/>
      <c r="AJ24" s="92"/>
      <c r="AK24" s="92"/>
      <c r="AL24" s="94"/>
      <c r="AM24" s="59"/>
      <c r="AN24" s="60"/>
      <c r="AO24" s="60"/>
      <c r="AP24" s="60"/>
      <c r="AQ24" s="60"/>
      <c r="AR24" s="61"/>
      <c r="AT24" s="3"/>
    </row>
    <row r="25" spans="2:48" s="4" customFormat="1" ht="14.25" customHeight="1" x14ac:dyDescent="0.15">
      <c r="B25" s="62"/>
      <c r="C25" s="122">
        <v>2</v>
      </c>
      <c r="D25" s="67"/>
      <c r="E25" s="68"/>
      <c r="F25" s="68"/>
      <c r="G25" s="68"/>
      <c r="H25" s="68"/>
      <c r="I25" s="68"/>
      <c r="J25" s="68"/>
      <c r="K25" s="69"/>
      <c r="L25" s="37"/>
      <c r="M25" s="95" t="s">
        <v>97</v>
      </c>
      <c r="N25" s="96"/>
      <c r="O25" s="96"/>
      <c r="P25" s="96"/>
      <c r="Q25" s="96"/>
      <c r="R25" s="96"/>
      <c r="S25" s="96"/>
      <c r="T25" s="96"/>
      <c r="U25" s="96"/>
      <c r="V25" s="96"/>
      <c r="W25" s="96"/>
      <c r="X25" s="96"/>
      <c r="Y25" s="38"/>
      <c r="Z25" s="97" t="s">
        <v>98</v>
      </c>
      <c r="AA25" s="98"/>
      <c r="AB25" s="98"/>
      <c r="AC25" s="98"/>
      <c r="AD25" s="98"/>
      <c r="AE25" s="99"/>
      <c r="AF25" s="99"/>
      <c r="AG25" s="99"/>
      <c r="AH25" s="99"/>
      <c r="AI25" s="99"/>
      <c r="AJ25" s="104" t="s">
        <v>99</v>
      </c>
      <c r="AK25" s="104"/>
      <c r="AL25" s="105"/>
      <c r="AM25" s="53"/>
      <c r="AN25" s="54"/>
      <c r="AO25" s="54"/>
      <c r="AP25" s="54"/>
      <c r="AQ25" s="54"/>
      <c r="AR25" s="55"/>
      <c r="AT25" s="3"/>
    </row>
    <row r="26" spans="2:48" s="4" customFormat="1" ht="14.25" customHeight="1" x14ac:dyDescent="0.15">
      <c r="B26" s="63"/>
      <c r="C26" s="123"/>
      <c r="D26" s="70"/>
      <c r="E26" s="71"/>
      <c r="F26" s="71"/>
      <c r="G26" s="71"/>
      <c r="H26" s="71"/>
      <c r="I26" s="71"/>
      <c r="J26" s="71"/>
      <c r="K26" s="72"/>
      <c r="L26" s="39"/>
      <c r="M26" s="79" t="s">
        <v>44</v>
      </c>
      <c r="N26" s="78"/>
      <c r="O26" s="78"/>
      <c r="P26" s="78"/>
      <c r="Q26" s="78"/>
      <c r="R26" s="78"/>
      <c r="S26" s="78"/>
      <c r="T26" s="81"/>
      <c r="U26" s="40"/>
      <c r="V26" s="77" t="s">
        <v>100</v>
      </c>
      <c r="W26" s="78"/>
      <c r="X26" s="78"/>
      <c r="Y26" s="78"/>
      <c r="Z26" s="78"/>
      <c r="AA26" s="78"/>
      <c r="AB26" s="78"/>
      <c r="AC26" s="78"/>
      <c r="AD26" s="40"/>
      <c r="AE26" s="79" t="s">
        <v>101</v>
      </c>
      <c r="AF26" s="78"/>
      <c r="AG26" s="78"/>
      <c r="AH26" s="78"/>
      <c r="AI26" s="78"/>
      <c r="AJ26" s="78"/>
      <c r="AK26" s="78"/>
      <c r="AL26" s="80"/>
      <c r="AM26" s="56"/>
      <c r="AN26" s="57"/>
      <c r="AO26" s="57"/>
      <c r="AP26" s="57"/>
      <c r="AQ26" s="57"/>
      <c r="AR26" s="58"/>
      <c r="AT26" s="3"/>
    </row>
    <row r="27" spans="2:48" s="4" customFormat="1" ht="14.25" customHeight="1" x14ac:dyDescent="0.15">
      <c r="B27" s="63"/>
      <c r="C27" s="123"/>
      <c r="D27" s="70"/>
      <c r="E27" s="71"/>
      <c r="F27" s="71"/>
      <c r="G27" s="71"/>
      <c r="H27" s="71"/>
      <c r="I27" s="71"/>
      <c r="J27" s="71"/>
      <c r="K27" s="72"/>
      <c r="L27" s="39"/>
      <c r="M27" s="77" t="s">
        <v>45</v>
      </c>
      <c r="N27" s="78"/>
      <c r="O27" s="78"/>
      <c r="P27" s="78"/>
      <c r="Q27" s="78"/>
      <c r="R27" s="78"/>
      <c r="S27" s="78"/>
      <c r="T27" s="81"/>
      <c r="U27" s="40"/>
      <c r="V27" s="77" t="s">
        <v>102</v>
      </c>
      <c r="W27" s="78"/>
      <c r="X27" s="78"/>
      <c r="Y27" s="82"/>
      <c r="Z27" s="82"/>
      <c r="AA27" s="82"/>
      <c r="AB27" s="82"/>
      <c r="AC27" s="82"/>
      <c r="AD27" s="41"/>
      <c r="AE27" s="54" t="s">
        <v>103</v>
      </c>
      <c r="AF27" s="54"/>
      <c r="AG27" s="54"/>
      <c r="AH27" s="54"/>
      <c r="AI27" s="54"/>
      <c r="AJ27" s="54"/>
      <c r="AK27" s="54"/>
      <c r="AL27" s="83"/>
      <c r="AM27" s="56"/>
      <c r="AN27" s="57"/>
      <c r="AO27" s="57"/>
      <c r="AP27" s="57"/>
      <c r="AQ27" s="57"/>
      <c r="AR27" s="58"/>
      <c r="AT27" s="3"/>
    </row>
    <row r="28" spans="2:48" s="4" customFormat="1" ht="14.25" customHeight="1" x14ac:dyDescent="0.15">
      <c r="B28" s="63"/>
      <c r="C28" s="123"/>
      <c r="D28" s="70"/>
      <c r="E28" s="71"/>
      <c r="F28" s="71"/>
      <c r="G28" s="71"/>
      <c r="H28" s="71"/>
      <c r="I28" s="71"/>
      <c r="J28" s="71"/>
      <c r="K28" s="72"/>
      <c r="L28" s="39"/>
      <c r="M28" s="106" t="s">
        <v>104</v>
      </c>
      <c r="N28" s="107"/>
      <c r="O28" s="107"/>
      <c r="P28" s="107"/>
      <c r="Q28" s="107"/>
      <c r="R28" s="108"/>
      <c r="S28" s="108"/>
      <c r="T28" s="109" t="s">
        <v>106</v>
      </c>
      <c r="U28" s="109"/>
      <c r="V28" s="109"/>
      <c r="W28" s="109"/>
      <c r="X28" s="110"/>
      <c r="Y28" s="40"/>
      <c r="Z28" s="111" t="s">
        <v>107</v>
      </c>
      <c r="AA28" s="112"/>
      <c r="AB28" s="112"/>
      <c r="AC28" s="112"/>
      <c r="AD28" s="112"/>
      <c r="AE28" s="112"/>
      <c r="AF28" s="112"/>
      <c r="AG28" s="112"/>
      <c r="AH28" s="112"/>
      <c r="AI28" s="112"/>
      <c r="AJ28" s="112"/>
      <c r="AK28" s="112"/>
      <c r="AL28" s="113"/>
      <c r="AM28" s="56"/>
      <c r="AN28" s="57"/>
      <c r="AO28" s="57"/>
      <c r="AP28" s="57"/>
      <c r="AQ28" s="57"/>
      <c r="AR28" s="58"/>
      <c r="AT28" s="3"/>
    </row>
    <row r="29" spans="2:48" s="4" customFormat="1" ht="14.25" customHeight="1" x14ac:dyDescent="0.15">
      <c r="B29" s="63"/>
      <c r="C29" s="123"/>
      <c r="D29" s="70"/>
      <c r="E29" s="71"/>
      <c r="F29" s="71"/>
      <c r="G29" s="71"/>
      <c r="H29" s="71"/>
      <c r="I29" s="71"/>
      <c r="J29" s="71"/>
      <c r="K29" s="72"/>
      <c r="L29" s="114"/>
      <c r="M29" s="85"/>
      <c r="N29" s="85"/>
      <c r="O29" s="85"/>
      <c r="P29" s="85"/>
      <c r="Q29" s="85"/>
      <c r="R29" s="85"/>
      <c r="S29" s="85"/>
      <c r="T29" s="86"/>
      <c r="U29" s="84"/>
      <c r="V29" s="85"/>
      <c r="W29" s="85"/>
      <c r="X29" s="85"/>
      <c r="Y29" s="85"/>
      <c r="Z29" s="85"/>
      <c r="AA29" s="85"/>
      <c r="AB29" s="85"/>
      <c r="AC29" s="86"/>
      <c r="AD29" s="84"/>
      <c r="AE29" s="85"/>
      <c r="AF29" s="85"/>
      <c r="AG29" s="85"/>
      <c r="AH29" s="85"/>
      <c r="AI29" s="85"/>
      <c r="AJ29" s="85"/>
      <c r="AK29" s="85"/>
      <c r="AL29" s="87"/>
      <c r="AM29" s="56"/>
      <c r="AN29" s="57"/>
      <c r="AO29" s="57"/>
      <c r="AP29" s="57"/>
      <c r="AQ29" s="57"/>
      <c r="AR29" s="58"/>
      <c r="AT29" s="3"/>
    </row>
    <row r="30" spans="2:48" s="4" customFormat="1" ht="14.25" customHeight="1" thickBot="1" x14ac:dyDescent="0.2">
      <c r="B30" s="76"/>
      <c r="C30" s="123"/>
      <c r="D30" s="73"/>
      <c r="E30" s="74"/>
      <c r="F30" s="74"/>
      <c r="G30" s="74"/>
      <c r="H30" s="74"/>
      <c r="I30" s="74"/>
      <c r="J30" s="74"/>
      <c r="K30" s="75"/>
      <c r="L30" s="88"/>
      <c r="M30" s="89"/>
      <c r="N30" s="89"/>
      <c r="O30" s="89"/>
      <c r="P30" s="89"/>
      <c r="Q30" s="89"/>
      <c r="R30" s="89"/>
      <c r="S30" s="89"/>
      <c r="T30" s="90"/>
      <c r="U30" s="91"/>
      <c r="V30" s="92"/>
      <c r="W30" s="92"/>
      <c r="X30" s="92"/>
      <c r="Y30" s="92"/>
      <c r="Z30" s="92"/>
      <c r="AA30" s="92"/>
      <c r="AB30" s="92"/>
      <c r="AC30" s="93"/>
      <c r="AD30" s="91"/>
      <c r="AE30" s="92"/>
      <c r="AF30" s="92"/>
      <c r="AG30" s="92"/>
      <c r="AH30" s="92"/>
      <c r="AI30" s="92"/>
      <c r="AJ30" s="92"/>
      <c r="AK30" s="92"/>
      <c r="AL30" s="94"/>
      <c r="AM30" s="59"/>
      <c r="AN30" s="60"/>
      <c r="AO30" s="60"/>
      <c r="AP30" s="60"/>
      <c r="AQ30" s="60"/>
      <c r="AR30" s="61"/>
      <c r="AT30" s="3"/>
    </row>
    <row r="31" spans="2:48" s="4" customFormat="1" ht="14.25" customHeight="1" x14ac:dyDescent="0.15">
      <c r="B31" s="62"/>
      <c r="C31" s="122">
        <v>3</v>
      </c>
      <c r="D31" s="67"/>
      <c r="E31" s="68"/>
      <c r="F31" s="68"/>
      <c r="G31" s="68"/>
      <c r="H31" s="68"/>
      <c r="I31" s="68"/>
      <c r="J31" s="68"/>
      <c r="K31" s="69"/>
      <c r="L31" s="37"/>
      <c r="M31" s="95" t="s">
        <v>97</v>
      </c>
      <c r="N31" s="96"/>
      <c r="O31" s="96"/>
      <c r="P31" s="96"/>
      <c r="Q31" s="96"/>
      <c r="R31" s="96"/>
      <c r="S31" s="96"/>
      <c r="T31" s="96"/>
      <c r="U31" s="96"/>
      <c r="V31" s="96"/>
      <c r="W31" s="96"/>
      <c r="X31" s="96"/>
      <c r="Y31" s="38"/>
      <c r="Z31" s="97" t="s">
        <v>98</v>
      </c>
      <c r="AA31" s="98"/>
      <c r="AB31" s="98"/>
      <c r="AC31" s="98"/>
      <c r="AD31" s="98"/>
      <c r="AE31" s="99"/>
      <c r="AF31" s="99"/>
      <c r="AG31" s="99"/>
      <c r="AH31" s="99"/>
      <c r="AI31" s="99"/>
      <c r="AJ31" s="104" t="s">
        <v>99</v>
      </c>
      <c r="AK31" s="104"/>
      <c r="AL31" s="105"/>
      <c r="AM31" s="53"/>
      <c r="AN31" s="54"/>
      <c r="AO31" s="54"/>
      <c r="AP31" s="54"/>
      <c r="AQ31" s="54"/>
      <c r="AR31" s="55"/>
      <c r="AT31" s="3"/>
    </row>
    <row r="32" spans="2:48" s="4" customFormat="1" ht="14.25" customHeight="1" x14ac:dyDescent="0.15">
      <c r="B32" s="63"/>
      <c r="C32" s="123"/>
      <c r="D32" s="70"/>
      <c r="E32" s="71"/>
      <c r="F32" s="71"/>
      <c r="G32" s="71"/>
      <c r="H32" s="71"/>
      <c r="I32" s="71"/>
      <c r="J32" s="71"/>
      <c r="K32" s="72"/>
      <c r="L32" s="39"/>
      <c r="M32" s="79" t="s">
        <v>44</v>
      </c>
      <c r="N32" s="78"/>
      <c r="O32" s="78"/>
      <c r="P32" s="78"/>
      <c r="Q32" s="78"/>
      <c r="R32" s="78"/>
      <c r="S32" s="78"/>
      <c r="T32" s="81"/>
      <c r="U32" s="40"/>
      <c r="V32" s="77" t="s">
        <v>100</v>
      </c>
      <c r="W32" s="78"/>
      <c r="X32" s="78"/>
      <c r="Y32" s="78"/>
      <c r="Z32" s="78"/>
      <c r="AA32" s="78"/>
      <c r="AB32" s="78"/>
      <c r="AC32" s="78"/>
      <c r="AD32" s="40"/>
      <c r="AE32" s="79" t="s">
        <v>101</v>
      </c>
      <c r="AF32" s="78"/>
      <c r="AG32" s="78"/>
      <c r="AH32" s="78"/>
      <c r="AI32" s="78"/>
      <c r="AJ32" s="78"/>
      <c r="AK32" s="78"/>
      <c r="AL32" s="80"/>
      <c r="AM32" s="56"/>
      <c r="AN32" s="57"/>
      <c r="AO32" s="57"/>
      <c r="AP32" s="57"/>
      <c r="AQ32" s="57"/>
      <c r="AR32" s="58"/>
      <c r="AT32" s="3"/>
    </row>
    <row r="33" spans="2:46" s="4" customFormat="1" ht="14.25" customHeight="1" x14ac:dyDescent="0.15">
      <c r="B33" s="63"/>
      <c r="C33" s="123"/>
      <c r="D33" s="70"/>
      <c r="E33" s="71"/>
      <c r="F33" s="71"/>
      <c r="G33" s="71"/>
      <c r="H33" s="71"/>
      <c r="I33" s="71"/>
      <c r="J33" s="71"/>
      <c r="K33" s="72"/>
      <c r="L33" s="39"/>
      <c r="M33" s="77" t="s">
        <v>45</v>
      </c>
      <c r="N33" s="78"/>
      <c r="O33" s="78"/>
      <c r="P33" s="78"/>
      <c r="Q33" s="78"/>
      <c r="R33" s="78"/>
      <c r="S33" s="78"/>
      <c r="T33" s="81"/>
      <c r="U33" s="40"/>
      <c r="V33" s="77" t="s">
        <v>102</v>
      </c>
      <c r="W33" s="78"/>
      <c r="X33" s="78"/>
      <c r="Y33" s="82"/>
      <c r="Z33" s="82"/>
      <c r="AA33" s="82"/>
      <c r="AB33" s="82"/>
      <c r="AC33" s="82"/>
      <c r="AD33" s="41"/>
      <c r="AE33" s="54" t="s">
        <v>103</v>
      </c>
      <c r="AF33" s="54"/>
      <c r="AG33" s="54"/>
      <c r="AH33" s="54"/>
      <c r="AI33" s="54"/>
      <c r="AJ33" s="54"/>
      <c r="AK33" s="54"/>
      <c r="AL33" s="83"/>
      <c r="AM33" s="56"/>
      <c r="AN33" s="57"/>
      <c r="AO33" s="57"/>
      <c r="AP33" s="57"/>
      <c r="AQ33" s="57"/>
      <c r="AR33" s="58"/>
      <c r="AT33" s="3"/>
    </row>
    <row r="34" spans="2:46" s="4" customFormat="1" ht="14.25" customHeight="1" x14ac:dyDescent="0.15">
      <c r="B34" s="63"/>
      <c r="C34" s="123"/>
      <c r="D34" s="70"/>
      <c r="E34" s="71"/>
      <c r="F34" s="71"/>
      <c r="G34" s="71"/>
      <c r="H34" s="71"/>
      <c r="I34" s="71"/>
      <c r="J34" s="71"/>
      <c r="K34" s="72"/>
      <c r="L34" s="39"/>
      <c r="M34" s="106" t="s">
        <v>104</v>
      </c>
      <c r="N34" s="107"/>
      <c r="O34" s="107"/>
      <c r="P34" s="107"/>
      <c r="Q34" s="107"/>
      <c r="R34" s="108"/>
      <c r="S34" s="108"/>
      <c r="T34" s="109" t="s">
        <v>106</v>
      </c>
      <c r="U34" s="109"/>
      <c r="V34" s="109"/>
      <c r="W34" s="109"/>
      <c r="X34" s="110"/>
      <c r="Y34" s="40"/>
      <c r="Z34" s="111" t="s">
        <v>107</v>
      </c>
      <c r="AA34" s="112"/>
      <c r="AB34" s="112"/>
      <c r="AC34" s="112"/>
      <c r="AD34" s="112"/>
      <c r="AE34" s="112"/>
      <c r="AF34" s="112"/>
      <c r="AG34" s="112"/>
      <c r="AH34" s="112"/>
      <c r="AI34" s="112"/>
      <c r="AJ34" s="112"/>
      <c r="AK34" s="112"/>
      <c r="AL34" s="113"/>
      <c r="AM34" s="56"/>
      <c r="AN34" s="57"/>
      <c r="AO34" s="57"/>
      <c r="AP34" s="57"/>
      <c r="AQ34" s="57"/>
      <c r="AR34" s="58"/>
      <c r="AT34" s="3"/>
    </row>
    <row r="35" spans="2:46" s="4" customFormat="1" ht="14.25" customHeight="1" x14ac:dyDescent="0.15">
      <c r="B35" s="63"/>
      <c r="C35" s="123"/>
      <c r="D35" s="70"/>
      <c r="E35" s="71"/>
      <c r="F35" s="71"/>
      <c r="G35" s="71"/>
      <c r="H35" s="71"/>
      <c r="I35" s="71"/>
      <c r="J35" s="71"/>
      <c r="K35" s="72"/>
      <c r="L35" s="114"/>
      <c r="M35" s="85"/>
      <c r="N35" s="85"/>
      <c r="O35" s="85"/>
      <c r="P35" s="85"/>
      <c r="Q35" s="85"/>
      <c r="R35" s="85"/>
      <c r="S35" s="85"/>
      <c r="T35" s="86"/>
      <c r="U35" s="84"/>
      <c r="V35" s="85"/>
      <c r="W35" s="85"/>
      <c r="X35" s="85"/>
      <c r="Y35" s="85"/>
      <c r="Z35" s="85"/>
      <c r="AA35" s="85"/>
      <c r="AB35" s="85"/>
      <c r="AC35" s="86"/>
      <c r="AD35" s="84"/>
      <c r="AE35" s="85"/>
      <c r="AF35" s="85"/>
      <c r="AG35" s="85"/>
      <c r="AH35" s="85"/>
      <c r="AI35" s="85"/>
      <c r="AJ35" s="85"/>
      <c r="AK35" s="85"/>
      <c r="AL35" s="87"/>
      <c r="AM35" s="56"/>
      <c r="AN35" s="57"/>
      <c r="AO35" s="57"/>
      <c r="AP35" s="57"/>
      <c r="AQ35" s="57"/>
      <c r="AR35" s="58"/>
      <c r="AT35" s="3"/>
    </row>
    <row r="36" spans="2:46" s="4" customFormat="1" ht="14.25" customHeight="1" thickBot="1" x14ac:dyDescent="0.2">
      <c r="B36" s="76"/>
      <c r="C36" s="123"/>
      <c r="D36" s="73"/>
      <c r="E36" s="74"/>
      <c r="F36" s="74"/>
      <c r="G36" s="74"/>
      <c r="H36" s="74"/>
      <c r="I36" s="74"/>
      <c r="J36" s="74"/>
      <c r="K36" s="75"/>
      <c r="L36" s="88"/>
      <c r="M36" s="89"/>
      <c r="N36" s="89"/>
      <c r="O36" s="89"/>
      <c r="P36" s="89"/>
      <c r="Q36" s="89"/>
      <c r="R36" s="89"/>
      <c r="S36" s="89"/>
      <c r="T36" s="90"/>
      <c r="U36" s="91"/>
      <c r="V36" s="92"/>
      <c r="W36" s="92"/>
      <c r="X36" s="92"/>
      <c r="Y36" s="92"/>
      <c r="Z36" s="92"/>
      <c r="AA36" s="92"/>
      <c r="AB36" s="92"/>
      <c r="AC36" s="93"/>
      <c r="AD36" s="91"/>
      <c r="AE36" s="92"/>
      <c r="AF36" s="92"/>
      <c r="AG36" s="92"/>
      <c r="AH36" s="92"/>
      <c r="AI36" s="92"/>
      <c r="AJ36" s="92"/>
      <c r="AK36" s="92"/>
      <c r="AL36" s="94"/>
      <c r="AM36" s="59"/>
      <c r="AN36" s="60"/>
      <c r="AO36" s="60"/>
      <c r="AP36" s="60"/>
      <c r="AQ36" s="60"/>
      <c r="AR36" s="61"/>
      <c r="AT36" s="3"/>
    </row>
    <row r="37" spans="2:46" s="4" customFormat="1" ht="14.25" customHeight="1" x14ac:dyDescent="0.15">
      <c r="B37" s="62"/>
      <c r="C37" s="122">
        <v>4</v>
      </c>
      <c r="D37" s="67"/>
      <c r="E37" s="68"/>
      <c r="F37" s="68"/>
      <c r="G37" s="68"/>
      <c r="H37" s="68"/>
      <c r="I37" s="68"/>
      <c r="J37" s="68"/>
      <c r="K37" s="69"/>
      <c r="L37" s="37"/>
      <c r="M37" s="95" t="s">
        <v>97</v>
      </c>
      <c r="N37" s="96"/>
      <c r="O37" s="96"/>
      <c r="P37" s="96"/>
      <c r="Q37" s="96"/>
      <c r="R37" s="96"/>
      <c r="S37" s="96"/>
      <c r="T37" s="96"/>
      <c r="U37" s="96"/>
      <c r="V37" s="96"/>
      <c r="W37" s="96"/>
      <c r="X37" s="96"/>
      <c r="Y37" s="38"/>
      <c r="Z37" s="97" t="s">
        <v>98</v>
      </c>
      <c r="AA37" s="98"/>
      <c r="AB37" s="98"/>
      <c r="AC37" s="98"/>
      <c r="AD37" s="98"/>
      <c r="AE37" s="99"/>
      <c r="AF37" s="99"/>
      <c r="AG37" s="99"/>
      <c r="AH37" s="99"/>
      <c r="AI37" s="99"/>
      <c r="AJ37" s="104" t="s">
        <v>99</v>
      </c>
      <c r="AK37" s="104"/>
      <c r="AL37" s="105"/>
      <c r="AM37" s="53"/>
      <c r="AN37" s="54"/>
      <c r="AO37" s="54"/>
      <c r="AP37" s="54"/>
      <c r="AQ37" s="54"/>
      <c r="AR37" s="55"/>
      <c r="AT37" s="3"/>
    </row>
    <row r="38" spans="2:46" s="4" customFormat="1" ht="14.25" customHeight="1" x14ac:dyDescent="0.15">
      <c r="B38" s="63"/>
      <c r="C38" s="123"/>
      <c r="D38" s="70"/>
      <c r="E38" s="71"/>
      <c r="F38" s="71"/>
      <c r="G38" s="71"/>
      <c r="H38" s="71"/>
      <c r="I38" s="71"/>
      <c r="J38" s="71"/>
      <c r="K38" s="72"/>
      <c r="L38" s="39"/>
      <c r="M38" s="79" t="s">
        <v>44</v>
      </c>
      <c r="N38" s="78"/>
      <c r="O38" s="78"/>
      <c r="P38" s="78"/>
      <c r="Q38" s="78"/>
      <c r="R38" s="78"/>
      <c r="S38" s="78"/>
      <c r="T38" s="81"/>
      <c r="U38" s="40"/>
      <c r="V38" s="77" t="s">
        <v>100</v>
      </c>
      <c r="W38" s="78"/>
      <c r="X38" s="78"/>
      <c r="Y38" s="78"/>
      <c r="Z38" s="78"/>
      <c r="AA38" s="78"/>
      <c r="AB38" s="78"/>
      <c r="AC38" s="78"/>
      <c r="AD38" s="40"/>
      <c r="AE38" s="79" t="s">
        <v>101</v>
      </c>
      <c r="AF38" s="78"/>
      <c r="AG38" s="78"/>
      <c r="AH38" s="78"/>
      <c r="AI38" s="78"/>
      <c r="AJ38" s="78"/>
      <c r="AK38" s="78"/>
      <c r="AL38" s="80"/>
      <c r="AM38" s="56"/>
      <c r="AN38" s="57"/>
      <c r="AO38" s="57"/>
      <c r="AP38" s="57"/>
      <c r="AQ38" s="57"/>
      <c r="AR38" s="58"/>
      <c r="AT38" s="3"/>
    </row>
    <row r="39" spans="2:46" s="4" customFormat="1" ht="14.25" customHeight="1" x14ac:dyDescent="0.15">
      <c r="B39" s="63"/>
      <c r="C39" s="123"/>
      <c r="D39" s="70"/>
      <c r="E39" s="71"/>
      <c r="F39" s="71"/>
      <c r="G39" s="71"/>
      <c r="H39" s="71"/>
      <c r="I39" s="71"/>
      <c r="J39" s="71"/>
      <c r="K39" s="72"/>
      <c r="L39" s="39"/>
      <c r="M39" s="77" t="s">
        <v>45</v>
      </c>
      <c r="N39" s="78"/>
      <c r="O39" s="78"/>
      <c r="P39" s="78"/>
      <c r="Q39" s="78"/>
      <c r="R39" s="78"/>
      <c r="S39" s="78"/>
      <c r="T39" s="81"/>
      <c r="U39" s="40"/>
      <c r="V39" s="77" t="s">
        <v>102</v>
      </c>
      <c r="W39" s="78"/>
      <c r="X39" s="78"/>
      <c r="Y39" s="82"/>
      <c r="Z39" s="82"/>
      <c r="AA39" s="82"/>
      <c r="AB39" s="82"/>
      <c r="AC39" s="82"/>
      <c r="AD39" s="41"/>
      <c r="AE39" s="54" t="s">
        <v>103</v>
      </c>
      <c r="AF39" s="54"/>
      <c r="AG39" s="54"/>
      <c r="AH39" s="54"/>
      <c r="AI39" s="54"/>
      <c r="AJ39" s="54"/>
      <c r="AK39" s="54"/>
      <c r="AL39" s="83"/>
      <c r="AM39" s="56"/>
      <c r="AN39" s="57"/>
      <c r="AO39" s="57"/>
      <c r="AP39" s="57"/>
      <c r="AQ39" s="57"/>
      <c r="AR39" s="58"/>
      <c r="AT39" s="3"/>
    </row>
    <row r="40" spans="2:46" s="4" customFormat="1" ht="14.25" customHeight="1" x14ac:dyDescent="0.15">
      <c r="B40" s="63"/>
      <c r="C40" s="123"/>
      <c r="D40" s="70"/>
      <c r="E40" s="71"/>
      <c r="F40" s="71"/>
      <c r="G40" s="71"/>
      <c r="H40" s="71"/>
      <c r="I40" s="71"/>
      <c r="J40" s="71"/>
      <c r="K40" s="72"/>
      <c r="L40" s="39"/>
      <c r="M40" s="106" t="s">
        <v>104</v>
      </c>
      <c r="N40" s="107"/>
      <c r="O40" s="107"/>
      <c r="P40" s="107"/>
      <c r="Q40" s="107"/>
      <c r="R40" s="108"/>
      <c r="S40" s="108"/>
      <c r="T40" s="109" t="s">
        <v>106</v>
      </c>
      <c r="U40" s="109"/>
      <c r="V40" s="109"/>
      <c r="W40" s="109"/>
      <c r="X40" s="110"/>
      <c r="Y40" s="40"/>
      <c r="Z40" s="111" t="s">
        <v>107</v>
      </c>
      <c r="AA40" s="112"/>
      <c r="AB40" s="112"/>
      <c r="AC40" s="112"/>
      <c r="AD40" s="112"/>
      <c r="AE40" s="112"/>
      <c r="AF40" s="112"/>
      <c r="AG40" s="112"/>
      <c r="AH40" s="112"/>
      <c r="AI40" s="112"/>
      <c r="AJ40" s="112"/>
      <c r="AK40" s="112"/>
      <c r="AL40" s="113"/>
      <c r="AM40" s="56"/>
      <c r="AN40" s="57"/>
      <c r="AO40" s="57"/>
      <c r="AP40" s="57"/>
      <c r="AQ40" s="57"/>
      <c r="AR40" s="58"/>
      <c r="AT40" s="3"/>
    </row>
    <row r="41" spans="2:46" s="4" customFormat="1" ht="14.25" customHeight="1" x14ac:dyDescent="0.15">
      <c r="B41" s="63"/>
      <c r="C41" s="123"/>
      <c r="D41" s="70"/>
      <c r="E41" s="71"/>
      <c r="F41" s="71"/>
      <c r="G41" s="71"/>
      <c r="H41" s="71"/>
      <c r="I41" s="71"/>
      <c r="J41" s="71"/>
      <c r="K41" s="72"/>
      <c r="L41" s="114"/>
      <c r="M41" s="85"/>
      <c r="N41" s="85"/>
      <c r="O41" s="85"/>
      <c r="P41" s="85"/>
      <c r="Q41" s="85"/>
      <c r="R41" s="85"/>
      <c r="S41" s="85"/>
      <c r="T41" s="86"/>
      <c r="U41" s="84"/>
      <c r="V41" s="85"/>
      <c r="W41" s="85"/>
      <c r="X41" s="85"/>
      <c r="Y41" s="85"/>
      <c r="Z41" s="85"/>
      <c r="AA41" s="85"/>
      <c r="AB41" s="85"/>
      <c r="AC41" s="86"/>
      <c r="AD41" s="84"/>
      <c r="AE41" s="85"/>
      <c r="AF41" s="85"/>
      <c r="AG41" s="85"/>
      <c r="AH41" s="85"/>
      <c r="AI41" s="85"/>
      <c r="AJ41" s="85"/>
      <c r="AK41" s="85"/>
      <c r="AL41" s="87"/>
      <c r="AM41" s="56"/>
      <c r="AN41" s="57"/>
      <c r="AO41" s="57"/>
      <c r="AP41" s="57"/>
      <c r="AQ41" s="57"/>
      <c r="AR41" s="58"/>
      <c r="AT41" s="3"/>
    </row>
    <row r="42" spans="2:46" s="4" customFormat="1" ht="14.25" customHeight="1" thickBot="1" x14ac:dyDescent="0.2">
      <c r="B42" s="76"/>
      <c r="C42" s="232"/>
      <c r="D42" s="101"/>
      <c r="E42" s="102"/>
      <c r="F42" s="102"/>
      <c r="G42" s="102"/>
      <c r="H42" s="102"/>
      <c r="I42" s="102"/>
      <c r="J42" s="102"/>
      <c r="K42" s="103"/>
      <c r="L42" s="115"/>
      <c r="M42" s="116"/>
      <c r="N42" s="116"/>
      <c r="O42" s="116"/>
      <c r="P42" s="116"/>
      <c r="Q42" s="116"/>
      <c r="R42" s="116"/>
      <c r="S42" s="116"/>
      <c r="T42" s="117"/>
      <c r="U42" s="118"/>
      <c r="V42" s="119"/>
      <c r="W42" s="119"/>
      <c r="X42" s="119"/>
      <c r="Y42" s="119"/>
      <c r="Z42" s="119"/>
      <c r="AA42" s="119"/>
      <c r="AB42" s="119"/>
      <c r="AC42" s="120"/>
      <c r="AD42" s="118"/>
      <c r="AE42" s="119"/>
      <c r="AF42" s="119"/>
      <c r="AG42" s="119"/>
      <c r="AH42" s="119"/>
      <c r="AI42" s="119"/>
      <c r="AJ42" s="119"/>
      <c r="AK42" s="119"/>
      <c r="AL42" s="121"/>
      <c r="AM42" s="59"/>
      <c r="AN42" s="60"/>
      <c r="AO42" s="60"/>
      <c r="AP42" s="60"/>
      <c r="AQ42" s="60"/>
      <c r="AR42" s="61"/>
    </row>
    <row r="43" spans="2:46" s="4" customFormat="1" ht="13.5" customHeight="1" thickTop="1" x14ac:dyDescent="0.15">
      <c r="B43" s="28" t="s">
        <v>78</v>
      </c>
      <c r="C43" s="42"/>
      <c r="D43" s="42"/>
      <c r="E43" s="42"/>
      <c r="F43" s="42"/>
      <c r="G43" s="42"/>
      <c r="H43" s="42"/>
      <c r="I43" s="42"/>
      <c r="J43" s="42"/>
      <c r="K43" s="42"/>
      <c r="L43" s="42"/>
      <c r="M43" s="42"/>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T43" s="12"/>
    </row>
    <row r="44" spans="2:46" s="4" customFormat="1" ht="13.5" customHeight="1" x14ac:dyDescent="0.15">
      <c r="B44" s="28" t="s">
        <v>76</v>
      </c>
      <c r="C44" s="42"/>
      <c r="D44" s="42"/>
      <c r="E44" s="42"/>
      <c r="F44" s="42"/>
      <c r="G44" s="42"/>
      <c r="H44" s="42"/>
      <c r="I44" s="42"/>
      <c r="J44" s="42"/>
      <c r="K44" s="42"/>
      <c r="L44" s="42"/>
      <c r="M44" s="42"/>
      <c r="N44" s="6"/>
      <c r="O44" s="6"/>
      <c r="P44" s="6"/>
      <c r="Q44" s="6"/>
      <c r="R44" s="6"/>
      <c r="S44" s="6"/>
      <c r="T44" s="2"/>
      <c r="U44" s="2"/>
      <c r="V44" s="32"/>
      <c r="W44" s="33"/>
      <c r="X44" s="43" t="s">
        <v>108</v>
      </c>
      <c r="Y44" s="44"/>
      <c r="Z44" s="44"/>
      <c r="AA44" s="44"/>
      <c r="AB44" s="44"/>
      <c r="AC44" s="44"/>
      <c r="AD44" s="44"/>
      <c r="AE44" s="44"/>
      <c r="AF44" s="44"/>
      <c r="AG44" s="44"/>
      <c r="AH44" s="44"/>
      <c r="AI44" s="44"/>
      <c r="AJ44" s="44"/>
      <c r="AK44" s="44"/>
      <c r="AL44" s="44"/>
      <c r="AM44" s="44"/>
      <c r="AN44" s="44"/>
      <c r="AO44" s="44"/>
      <c r="AP44" s="44"/>
      <c r="AQ44" s="44"/>
      <c r="AR44" s="6"/>
    </row>
    <row r="45" spans="2:46" s="4" customFormat="1" ht="13.5" customHeight="1" x14ac:dyDescent="0.15">
      <c r="B45" s="28" t="s">
        <v>77</v>
      </c>
      <c r="C45" s="42"/>
      <c r="D45" s="42"/>
      <c r="E45" s="2"/>
      <c r="F45" s="2"/>
      <c r="H45" s="30"/>
      <c r="I45" s="31"/>
      <c r="J45" s="28" t="s">
        <v>84</v>
      </c>
      <c r="K45" s="42"/>
      <c r="L45" s="42"/>
      <c r="M45" s="42"/>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row>
    <row r="46" spans="2:46" s="4" customFormat="1" ht="5.25" customHeight="1" x14ac:dyDescent="0.15">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row>
    <row r="47" spans="2:46" s="12" customFormat="1" ht="13.5" customHeight="1" thickBot="1" x14ac:dyDescent="0.2">
      <c r="B47" s="24" t="s">
        <v>28</v>
      </c>
      <c r="C47" s="24"/>
      <c r="D47" s="24"/>
      <c r="E47" s="24"/>
      <c r="F47" s="24"/>
      <c r="G47" s="24"/>
      <c r="H47" s="29"/>
      <c r="I47" s="29"/>
      <c r="J47" s="29"/>
      <c r="K47" s="29"/>
      <c r="L47" s="29"/>
      <c r="M47" s="29"/>
      <c r="N47" s="29"/>
      <c r="O47" s="29"/>
      <c r="P47" s="24"/>
      <c r="Q47" s="24"/>
      <c r="R47" s="24"/>
      <c r="S47" s="24"/>
      <c r="T47" s="24"/>
      <c r="U47" s="24"/>
      <c r="V47" s="24"/>
      <c r="W47" s="24"/>
      <c r="X47" s="24"/>
      <c r="Y47" s="24"/>
      <c r="Z47" s="29"/>
      <c r="AA47" s="29"/>
      <c r="AB47" s="29"/>
      <c r="AC47" s="29"/>
      <c r="AD47" s="29"/>
      <c r="AE47" s="29"/>
      <c r="AF47" s="29"/>
      <c r="AG47" s="29"/>
      <c r="AH47" s="29"/>
      <c r="AI47" s="29"/>
      <c r="AJ47" s="29"/>
      <c r="AK47" s="29"/>
      <c r="AL47" s="29"/>
      <c r="AM47" s="29"/>
      <c r="AN47" s="29"/>
      <c r="AO47" s="29"/>
      <c r="AP47" s="29"/>
      <c r="AQ47" s="29"/>
      <c r="AR47" s="29"/>
      <c r="AT47" s="4"/>
    </row>
    <row r="48" spans="2:46" s="4" customFormat="1" ht="13.5" customHeight="1" thickTop="1" x14ac:dyDescent="0.15">
      <c r="B48" s="205" t="s">
        <v>29</v>
      </c>
      <c r="C48" s="206"/>
      <c r="D48" s="206"/>
      <c r="E48" s="217" t="s">
        <v>83</v>
      </c>
      <c r="F48" s="218"/>
      <c r="G48" s="218"/>
      <c r="H48" s="218"/>
      <c r="I48" s="218"/>
      <c r="J48" s="218"/>
      <c r="K48" s="218"/>
      <c r="L48" s="218"/>
      <c r="M48" s="218"/>
      <c r="N48" s="218"/>
      <c r="O48" s="218"/>
      <c r="P48" s="219"/>
      <c r="Q48" s="23"/>
      <c r="R48" s="23"/>
      <c r="S48" s="220" t="s">
        <v>31</v>
      </c>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2"/>
    </row>
    <row r="49" spans="2:46" s="4" customFormat="1" ht="13.5" customHeight="1" x14ac:dyDescent="0.15">
      <c r="B49" s="205" t="s">
        <v>32</v>
      </c>
      <c r="C49" s="206"/>
      <c r="D49" s="206"/>
      <c r="E49" s="217" t="s">
        <v>83</v>
      </c>
      <c r="F49" s="218"/>
      <c r="G49" s="218"/>
      <c r="H49" s="218"/>
      <c r="I49" s="218"/>
      <c r="J49" s="218"/>
      <c r="K49" s="218"/>
      <c r="L49" s="218"/>
      <c r="M49" s="218"/>
      <c r="N49" s="218"/>
      <c r="O49" s="218"/>
      <c r="P49" s="219"/>
      <c r="Q49" s="23"/>
      <c r="R49" s="23"/>
      <c r="S49" s="223"/>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5"/>
    </row>
    <row r="50" spans="2:46" s="4" customFormat="1" ht="13.5" customHeight="1" x14ac:dyDescent="0.15">
      <c r="B50" s="205" t="s">
        <v>33</v>
      </c>
      <c r="C50" s="206"/>
      <c r="D50" s="206"/>
      <c r="E50" s="217" t="s">
        <v>83</v>
      </c>
      <c r="F50" s="218"/>
      <c r="G50" s="218"/>
      <c r="H50" s="218"/>
      <c r="I50" s="218"/>
      <c r="J50" s="218"/>
      <c r="K50" s="218"/>
      <c r="L50" s="218"/>
      <c r="M50" s="218"/>
      <c r="N50" s="218"/>
      <c r="O50" s="218"/>
      <c r="P50" s="219"/>
      <c r="Q50" s="23"/>
      <c r="R50" s="23"/>
      <c r="S50" s="226"/>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8"/>
    </row>
    <row r="51" spans="2:46" s="4" customFormat="1" ht="13.5" customHeight="1" x14ac:dyDescent="0.15">
      <c r="B51" s="205" t="s">
        <v>34</v>
      </c>
      <c r="C51" s="206"/>
      <c r="D51" s="206"/>
      <c r="E51" s="78"/>
      <c r="F51" s="78"/>
      <c r="G51" s="78"/>
      <c r="H51" s="78"/>
      <c r="I51" s="78"/>
      <c r="J51" s="78"/>
      <c r="K51" s="78"/>
      <c r="L51" s="78"/>
      <c r="M51" s="78"/>
      <c r="N51" s="78"/>
      <c r="O51" s="78"/>
      <c r="P51" s="78"/>
      <c r="Q51" s="45"/>
      <c r="R51" s="45"/>
      <c r="S51" s="226"/>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8"/>
      <c r="AT51" s="2"/>
    </row>
    <row r="52" spans="2:46" s="4" customFormat="1" ht="13.5" customHeight="1" thickBot="1" x14ac:dyDescent="0.2">
      <c r="B52" s="205" t="s">
        <v>35</v>
      </c>
      <c r="C52" s="206"/>
      <c r="D52" s="206"/>
      <c r="E52" s="78"/>
      <c r="F52" s="78"/>
      <c r="G52" s="78"/>
      <c r="H52" s="78"/>
      <c r="I52" s="78"/>
      <c r="J52" s="78"/>
      <c r="K52" s="78"/>
      <c r="L52" s="78"/>
      <c r="M52" s="78"/>
      <c r="N52" s="78"/>
      <c r="O52" s="78"/>
      <c r="P52" s="78"/>
      <c r="Q52" s="45"/>
      <c r="R52" s="45"/>
      <c r="S52" s="229"/>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1"/>
      <c r="AT52" s="2"/>
    </row>
    <row r="53" spans="2:46" s="4" customFormat="1" ht="6.75" customHeight="1" thickTop="1" x14ac:dyDescent="0.15">
      <c r="B53" s="23"/>
      <c r="C53" s="23"/>
      <c r="D53" s="23"/>
      <c r="E53" s="23"/>
      <c r="F53" s="23"/>
      <c r="G53" s="23"/>
      <c r="H53" s="23"/>
      <c r="I53" s="23"/>
      <c r="J53" s="23"/>
      <c r="K53" s="23"/>
      <c r="L53" s="23"/>
      <c r="M53" s="23"/>
      <c r="N53" s="23"/>
      <c r="O53" s="23"/>
      <c r="P53" s="23"/>
      <c r="Q53" s="23"/>
      <c r="R53" s="23"/>
      <c r="S53" s="157" t="s">
        <v>85</v>
      </c>
      <c r="T53" s="157"/>
      <c r="U53" s="157"/>
      <c r="V53" s="157"/>
      <c r="W53" s="157"/>
      <c r="X53" s="157"/>
      <c r="Y53" s="159" t="s">
        <v>86</v>
      </c>
      <c r="Z53" s="159"/>
      <c r="AA53" s="159"/>
      <c r="AB53" s="159"/>
      <c r="AC53" s="159"/>
      <c r="AD53" s="159"/>
      <c r="AE53" s="159"/>
      <c r="AF53" s="159"/>
      <c r="AG53" s="159"/>
      <c r="AH53" s="159"/>
      <c r="AI53" s="159"/>
      <c r="AJ53" s="159"/>
      <c r="AK53" s="159"/>
      <c r="AL53" s="159"/>
      <c r="AM53" s="159"/>
      <c r="AN53" s="159"/>
      <c r="AO53" s="159"/>
      <c r="AP53" s="159"/>
      <c r="AQ53" s="159"/>
      <c r="AR53" s="23"/>
      <c r="AT53" s="2"/>
    </row>
    <row r="54" spans="2:46" s="4" customFormat="1" ht="13.5" customHeight="1" x14ac:dyDescent="0.15">
      <c r="B54" s="24" t="s">
        <v>36</v>
      </c>
      <c r="C54" s="23"/>
      <c r="D54" s="52" t="s">
        <v>113</v>
      </c>
      <c r="E54" s="52"/>
      <c r="F54" s="52"/>
      <c r="G54" s="52"/>
      <c r="H54" s="52"/>
      <c r="I54" s="52"/>
      <c r="J54" s="52"/>
      <c r="K54" s="52"/>
      <c r="L54" s="52"/>
      <c r="M54" s="52"/>
      <c r="N54" s="52"/>
      <c r="O54" s="52"/>
      <c r="P54" s="52"/>
      <c r="Q54" s="52"/>
      <c r="R54" s="52"/>
      <c r="S54" s="158"/>
      <c r="T54" s="158"/>
      <c r="U54" s="158"/>
      <c r="V54" s="158"/>
      <c r="W54" s="158"/>
      <c r="X54" s="158"/>
      <c r="Y54" s="160"/>
      <c r="Z54" s="160"/>
      <c r="AA54" s="160"/>
      <c r="AB54" s="160"/>
      <c r="AC54" s="160"/>
      <c r="AD54" s="160"/>
      <c r="AE54" s="160"/>
      <c r="AF54" s="160"/>
      <c r="AG54" s="160"/>
      <c r="AH54" s="160"/>
      <c r="AI54" s="160"/>
      <c r="AJ54" s="160"/>
      <c r="AK54" s="160"/>
      <c r="AL54" s="160"/>
      <c r="AM54" s="160"/>
      <c r="AN54" s="160"/>
      <c r="AO54" s="160"/>
      <c r="AP54" s="160"/>
      <c r="AQ54" s="160"/>
      <c r="AR54" s="23"/>
      <c r="AT54" s="2"/>
    </row>
    <row r="55" spans="2:46" ht="13.5" customHeight="1" x14ac:dyDescent="0.15">
      <c r="B55" s="23"/>
      <c r="C55" s="23"/>
      <c r="D55" s="29" t="s">
        <v>79</v>
      </c>
      <c r="E55" s="23"/>
      <c r="F55" s="23"/>
      <c r="I55" s="29" t="s">
        <v>56</v>
      </c>
      <c r="J55" s="23"/>
      <c r="K55" s="23"/>
      <c r="L55" s="23"/>
      <c r="M55" s="23"/>
      <c r="N55" s="23"/>
      <c r="O55" s="23"/>
      <c r="P55" s="23"/>
      <c r="Q55" s="23"/>
      <c r="R55" s="23"/>
      <c r="S55" s="23"/>
      <c r="T55" s="23"/>
      <c r="U55" s="29"/>
      <c r="V55" s="23"/>
      <c r="Y55" s="29" t="s">
        <v>80</v>
      </c>
      <c r="Z55" s="23"/>
      <c r="AA55" s="23"/>
      <c r="AB55" s="23"/>
      <c r="AC55" s="23"/>
      <c r="AD55" s="23"/>
      <c r="AE55" s="23"/>
      <c r="AH55" s="29" t="s">
        <v>81</v>
      </c>
      <c r="AI55" s="23"/>
      <c r="AJ55" s="23"/>
      <c r="AK55" s="23"/>
      <c r="AL55" s="23"/>
      <c r="AM55" s="23"/>
      <c r="AN55" s="23"/>
      <c r="AO55" s="23"/>
      <c r="AP55" s="23"/>
      <c r="AQ55" s="23"/>
      <c r="AR55" s="23"/>
    </row>
    <row r="56" spans="2:46" ht="13.5" customHeight="1" x14ac:dyDescent="0.15">
      <c r="B56" s="29" t="s">
        <v>46</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row>
    <row r="57" spans="2:46" ht="8.25" customHeight="1" x14ac:dyDescent="0.15">
      <c r="B57" s="29"/>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row>
    <row r="58" spans="2:46" ht="18" customHeight="1" x14ac:dyDescent="0.15">
      <c r="B58" s="154" t="s">
        <v>5</v>
      </c>
      <c r="C58" s="155"/>
      <c r="D58" s="155"/>
      <c r="E58" s="156"/>
      <c r="F58" s="125" t="str">
        <f>IF(D62="","",IF(X11="",F4,X11))</f>
        <v/>
      </c>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7"/>
    </row>
    <row r="59" spans="2:46" ht="11.25" customHeight="1" thickBot="1" x14ac:dyDescent="0.2">
      <c r="C59" s="46"/>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27"/>
      <c r="AN59" s="27"/>
      <c r="AO59" s="27"/>
      <c r="AP59" s="27"/>
      <c r="AQ59" s="27"/>
      <c r="AR59" s="27"/>
    </row>
    <row r="60" spans="2:46" ht="14.25" thickTop="1" x14ac:dyDescent="0.15">
      <c r="B60" s="128" t="s">
        <v>20</v>
      </c>
      <c r="C60" s="130" t="s">
        <v>82</v>
      </c>
      <c r="D60" s="132" t="s">
        <v>22</v>
      </c>
      <c r="E60" s="133"/>
      <c r="F60" s="133"/>
      <c r="G60" s="133"/>
      <c r="H60" s="133"/>
      <c r="I60" s="133"/>
      <c r="J60" s="133"/>
      <c r="K60" s="133"/>
      <c r="L60" s="134" t="s">
        <v>23</v>
      </c>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6"/>
      <c r="AM60" s="141" t="s">
        <v>24</v>
      </c>
      <c r="AN60" s="141"/>
      <c r="AO60" s="141"/>
      <c r="AP60" s="141"/>
      <c r="AQ60" s="141"/>
      <c r="AR60" s="142"/>
    </row>
    <row r="61" spans="2:46" ht="14.25" thickBot="1" x14ac:dyDescent="0.2">
      <c r="B61" s="129"/>
      <c r="C61" s="131"/>
      <c r="D61" s="145" t="s">
        <v>25</v>
      </c>
      <c r="E61" s="146"/>
      <c r="F61" s="146"/>
      <c r="G61" s="146"/>
      <c r="H61" s="146"/>
      <c r="I61" s="146"/>
      <c r="J61" s="146"/>
      <c r="K61" s="146"/>
      <c r="L61" s="137"/>
      <c r="M61" s="138"/>
      <c r="N61" s="138"/>
      <c r="O61" s="138"/>
      <c r="P61" s="138"/>
      <c r="Q61" s="138"/>
      <c r="R61" s="138"/>
      <c r="S61" s="138"/>
      <c r="T61" s="138"/>
      <c r="U61" s="139"/>
      <c r="V61" s="139"/>
      <c r="W61" s="139"/>
      <c r="X61" s="139"/>
      <c r="Y61" s="139"/>
      <c r="Z61" s="139"/>
      <c r="AA61" s="139"/>
      <c r="AB61" s="139"/>
      <c r="AC61" s="139"/>
      <c r="AD61" s="139"/>
      <c r="AE61" s="139"/>
      <c r="AF61" s="139"/>
      <c r="AG61" s="139"/>
      <c r="AH61" s="139"/>
      <c r="AI61" s="139"/>
      <c r="AJ61" s="139"/>
      <c r="AK61" s="139"/>
      <c r="AL61" s="140"/>
      <c r="AM61" s="143"/>
      <c r="AN61" s="143"/>
      <c r="AO61" s="143"/>
      <c r="AP61" s="143"/>
      <c r="AQ61" s="143"/>
      <c r="AR61" s="144"/>
    </row>
    <row r="62" spans="2:46" ht="14.25" customHeight="1" x14ac:dyDescent="0.15">
      <c r="B62" s="62"/>
      <c r="C62" s="122">
        <v>5</v>
      </c>
      <c r="D62" s="67"/>
      <c r="E62" s="68"/>
      <c r="F62" s="68"/>
      <c r="G62" s="68"/>
      <c r="H62" s="68"/>
      <c r="I62" s="68"/>
      <c r="J62" s="68"/>
      <c r="K62" s="69"/>
      <c r="L62" s="37"/>
      <c r="M62" s="95" t="s">
        <v>97</v>
      </c>
      <c r="N62" s="96"/>
      <c r="O62" s="96"/>
      <c r="P62" s="96"/>
      <c r="Q62" s="96"/>
      <c r="R62" s="96"/>
      <c r="S62" s="96"/>
      <c r="T62" s="96"/>
      <c r="U62" s="96"/>
      <c r="V62" s="96"/>
      <c r="W62" s="96"/>
      <c r="X62" s="96"/>
      <c r="Y62" s="38"/>
      <c r="Z62" s="97" t="s">
        <v>98</v>
      </c>
      <c r="AA62" s="98"/>
      <c r="AB62" s="98"/>
      <c r="AC62" s="98"/>
      <c r="AD62" s="98"/>
      <c r="AE62" s="99"/>
      <c r="AF62" s="99"/>
      <c r="AG62" s="99"/>
      <c r="AH62" s="99"/>
      <c r="AI62" s="99"/>
      <c r="AJ62" s="104" t="s">
        <v>99</v>
      </c>
      <c r="AK62" s="104"/>
      <c r="AL62" s="105"/>
      <c r="AM62" s="53"/>
      <c r="AN62" s="54"/>
      <c r="AO62" s="54"/>
      <c r="AP62" s="54"/>
      <c r="AQ62" s="54"/>
      <c r="AR62" s="55"/>
    </row>
    <row r="63" spans="2:46" ht="14.25" customHeight="1" x14ac:dyDescent="0.15">
      <c r="B63" s="63"/>
      <c r="C63" s="123"/>
      <c r="D63" s="70"/>
      <c r="E63" s="71"/>
      <c r="F63" s="71"/>
      <c r="G63" s="71"/>
      <c r="H63" s="71"/>
      <c r="I63" s="71"/>
      <c r="J63" s="71"/>
      <c r="K63" s="72"/>
      <c r="L63" s="39"/>
      <c r="M63" s="79" t="s">
        <v>44</v>
      </c>
      <c r="N63" s="78"/>
      <c r="O63" s="78"/>
      <c r="P63" s="78"/>
      <c r="Q63" s="78"/>
      <c r="R63" s="78"/>
      <c r="S63" s="78"/>
      <c r="T63" s="81"/>
      <c r="U63" s="40"/>
      <c r="V63" s="77" t="s">
        <v>100</v>
      </c>
      <c r="W63" s="78"/>
      <c r="X63" s="78"/>
      <c r="Y63" s="78"/>
      <c r="Z63" s="78"/>
      <c r="AA63" s="78"/>
      <c r="AB63" s="78"/>
      <c r="AC63" s="78"/>
      <c r="AD63" s="40"/>
      <c r="AE63" s="79" t="s">
        <v>101</v>
      </c>
      <c r="AF63" s="78"/>
      <c r="AG63" s="78"/>
      <c r="AH63" s="78"/>
      <c r="AI63" s="78"/>
      <c r="AJ63" s="78"/>
      <c r="AK63" s="78"/>
      <c r="AL63" s="80"/>
      <c r="AM63" s="56"/>
      <c r="AN63" s="57"/>
      <c r="AO63" s="57"/>
      <c r="AP63" s="57"/>
      <c r="AQ63" s="57"/>
      <c r="AR63" s="58"/>
    </row>
    <row r="64" spans="2:46" ht="14.25" customHeight="1" x14ac:dyDescent="0.15">
      <c r="B64" s="63"/>
      <c r="C64" s="123"/>
      <c r="D64" s="70"/>
      <c r="E64" s="71"/>
      <c r="F64" s="71"/>
      <c r="G64" s="71"/>
      <c r="H64" s="71"/>
      <c r="I64" s="71"/>
      <c r="J64" s="71"/>
      <c r="K64" s="72"/>
      <c r="L64" s="39"/>
      <c r="M64" s="77" t="s">
        <v>45</v>
      </c>
      <c r="N64" s="78"/>
      <c r="O64" s="78"/>
      <c r="P64" s="78"/>
      <c r="Q64" s="78"/>
      <c r="R64" s="78"/>
      <c r="S64" s="78"/>
      <c r="T64" s="81"/>
      <c r="U64" s="40"/>
      <c r="V64" s="77" t="s">
        <v>102</v>
      </c>
      <c r="W64" s="78"/>
      <c r="X64" s="78"/>
      <c r="Y64" s="82"/>
      <c r="Z64" s="82"/>
      <c r="AA64" s="82"/>
      <c r="AB64" s="82"/>
      <c r="AC64" s="82"/>
      <c r="AD64" s="41"/>
      <c r="AE64" s="54" t="s">
        <v>103</v>
      </c>
      <c r="AF64" s="54"/>
      <c r="AG64" s="54"/>
      <c r="AH64" s="54"/>
      <c r="AI64" s="54"/>
      <c r="AJ64" s="54"/>
      <c r="AK64" s="54"/>
      <c r="AL64" s="83"/>
      <c r="AM64" s="56"/>
      <c r="AN64" s="57"/>
      <c r="AO64" s="57"/>
      <c r="AP64" s="57"/>
      <c r="AQ64" s="57"/>
      <c r="AR64" s="58"/>
    </row>
    <row r="65" spans="2:44" ht="14.25" customHeight="1" x14ac:dyDescent="0.15">
      <c r="B65" s="63"/>
      <c r="C65" s="123"/>
      <c r="D65" s="70"/>
      <c r="E65" s="71"/>
      <c r="F65" s="71"/>
      <c r="G65" s="71"/>
      <c r="H65" s="71"/>
      <c r="I65" s="71"/>
      <c r="J65" s="71"/>
      <c r="K65" s="72"/>
      <c r="L65" s="39"/>
      <c r="M65" s="106" t="s">
        <v>104</v>
      </c>
      <c r="N65" s="107"/>
      <c r="O65" s="107"/>
      <c r="P65" s="107"/>
      <c r="Q65" s="107"/>
      <c r="R65" s="108"/>
      <c r="S65" s="108"/>
      <c r="T65" s="109" t="s">
        <v>106</v>
      </c>
      <c r="U65" s="109"/>
      <c r="V65" s="109"/>
      <c r="W65" s="109"/>
      <c r="X65" s="110"/>
      <c r="Y65" s="40"/>
      <c r="Z65" s="111" t="s">
        <v>107</v>
      </c>
      <c r="AA65" s="112"/>
      <c r="AB65" s="112"/>
      <c r="AC65" s="112"/>
      <c r="AD65" s="112"/>
      <c r="AE65" s="112"/>
      <c r="AF65" s="112"/>
      <c r="AG65" s="112"/>
      <c r="AH65" s="112"/>
      <c r="AI65" s="112"/>
      <c r="AJ65" s="112"/>
      <c r="AK65" s="112"/>
      <c r="AL65" s="113"/>
      <c r="AM65" s="56"/>
      <c r="AN65" s="57"/>
      <c r="AO65" s="57"/>
      <c r="AP65" s="57"/>
      <c r="AQ65" s="57"/>
      <c r="AR65" s="58"/>
    </row>
    <row r="66" spans="2:44" ht="14.25" customHeight="1" x14ac:dyDescent="0.15">
      <c r="B66" s="63"/>
      <c r="C66" s="123"/>
      <c r="D66" s="70"/>
      <c r="E66" s="71"/>
      <c r="F66" s="71"/>
      <c r="G66" s="71"/>
      <c r="H66" s="71"/>
      <c r="I66" s="71"/>
      <c r="J66" s="71"/>
      <c r="K66" s="72"/>
      <c r="L66" s="114"/>
      <c r="M66" s="85"/>
      <c r="N66" s="85"/>
      <c r="O66" s="85"/>
      <c r="P66" s="85"/>
      <c r="Q66" s="85"/>
      <c r="R66" s="85"/>
      <c r="S66" s="85"/>
      <c r="T66" s="86"/>
      <c r="U66" s="84"/>
      <c r="V66" s="85"/>
      <c r="W66" s="85"/>
      <c r="X66" s="85"/>
      <c r="Y66" s="85"/>
      <c r="Z66" s="85"/>
      <c r="AA66" s="85"/>
      <c r="AB66" s="85"/>
      <c r="AC66" s="86"/>
      <c r="AD66" s="84"/>
      <c r="AE66" s="85"/>
      <c r="AF66" s="85"/>
      <c r="AG66" s="85"/>
      <c r="AH66" s="85"/>
      <c r="AI66" s="85"/>
      <c r="AJ66" s="85"/>
      <c r="AK66" s="85"/>
      <c r="AL66" s="87"/>
      <c r="AM66" s="56"/>
      <c r="AN66" s="57"/>
      <c r="AO66" s="57"/>
      <c r="AP66" s="57"/>
      <c r="AQ66" s="57"/>
      <c r="AR66" s="58"/>
    </row>
    <row r="67" spans="2:44" ht="14.25" customHeight="1" thickBot="1" x14ac:dyDescent="0.2">
      <c r="B67" s="76"/>
      <c r="C67" s="123"/>
      <c r="D67" s="73"/>
      <c r="E67" s="74"/>
      <c r="F67" s="74"/>
      <c r="G67" s="74"/>
      <c r="H67" s="74"/>
      <c r="I67" s="74"/>
      <c r="J67" s="74"/>
      <c r="K67" s="75"/>
      <c r="L67" s="88"/>
      <c r="M67" s="89"/>
      <c r="N67" s="89"/>
      <c r="O67" s="89"/>
      <c r="P67" s="89"/>
      <c r="Q67" s="89"/>
      <c r="R67" s="89"/>
      <c r="S67" s="89"/>
      <c r="T67" s="90"/>
      <c r="U67" s="91"/>
      <c r="V67" s="92"/>
      <c r="W67" s="92"/>
      <c r="X67" s="92"/>
      <c r="Y67" s="92"/>
      <c r="Z67" s="92"/>
      <c r="AA67" s="92"/>
      <c r="AB67" s="92"/>
      <c r="AC67" s="93"/>
      <c r="AD67" s="91"/>
      <c r="AE67" s="92"/>
      <c r="AF67" s="92"/>
      <c r="AG67" s="92"/>
      <c r="AH67" s="92"/>
      <c r="AI67" s="92"/>
      <c r="AJ67" s="92"/>
      <c r="AK67" s="92"/>
      <c r="AL67" s="94"/>
      <c r="AM67" s="59"/>
      <c r="AN67" s="60"/>
      <c r="AO67" s="60"/>
      <c r="AP67" s="60"/>
      <c r="AQ67" s="60"/>
      <c r="AR67" s="61"/>
    </row>
    <row r="68" spans="2:44" ht="14.25" customHeight="1" x14ac:dyDescent="0.15">
      <c r="B68" s="62"/>
      <c r="C68" s="122">
        <v>6</v>
      </c>
      <c r="D68" s="67"/>
      <c r="E68" s="68"/>
      <c r="F68" s="68"/>
      <c r="G68" s="68"/>
      <c r="H68" s="68"/>
      <c r="I68" s="68"/>
      <c r="J68" s="68"/>
      <c r="K68" s="69"/>
      <c r="L68" s="37"/>
      <c r="M68" s="95" t="s">
        <v>97</v>
      </c>
      <c r="N68" s="96"/>
      <c r="O68" s="96"/>
      <c r="P68" s="96"/>
      <c r="Q68" s="96"/>
      <c r="R68" s="96"/>
      <c r="S68" s="96"/>
      <c r="T68" s="96"/>
      <c r="U68" s="96"/>
      <c r="V68" s="96"/>
      <c r="W68" s="96"/>
      <c r="X68" s="96"/>
      <c r="Y68" s="38"/>
      <c r="Z68" s="97" t="s">
        <v>98</v>
      </c>
      <c r="AA68" s="98"/>
      <c r="AB68" s="98"/>
      <c r="AC68" s="98"/>
      <c r="AD68" s="98"/>
      <c r="AE68" s="99"/>
      <c r="AF68" s="99"/>
      <c r="AG68" s="99"/>
      <c r="AH68" s="99"/>
      <c r="AI68" s="99"/>
      <c r="AJ68" s="104" t="s">
        <v>99</v>
      </c>
      <c r="AK68" s="104"/>
      <c r="AL68" s="105"/>
      <c r="AM68" s="53"/>
      <c r="AN68" s="54"/>
      <c r="AO68" s="54"/>
      <c r="AP68" s="54"/>
      <c r="AQ68" s="54"/>
      <c r="AR68" s="55"/>
    </row>
    <row r="69" spans="2:44" ht="14.25" customHeight="1" x14ac:dyDescent="0.15">
      <c r="B69" s="63"/>
      <c r="C69" s="123"/>
      <c r="D69" s="70"/>
      <c r="E69" s="71"/>
      <c r="F69" s="71"/>
      <c r="G69" s="71"/>
      <c r="H69" s="71"/>
      <c r="I69" s="71"/>
      <c r="J69" s="71"/>
      <c r="K69" s="72"/>
      <c r="L69" s="39"/>
      <c r="M69" s="106" t="s">
        <v>44</v>
      </c>
      <c r="N69" s="107"/>
      <c r="O69" s="107"/>
      <c r="P69" s="107"/>
      <c r="Q69" s="107"/>
      <c r="R69" s="107"/>
      <c r="S69" s="107"/>
      <c r="T69" s="77"/>
      <c r="U69" s="40"/>
      <c r="V69" s="106" t="s">
        <v>100</v>
      </c>
      <c r="W69" s="107"/>
      <c r="X69" s="107"/>
      <c r="Y69" s="107"/>
      <c r="Z69" s="107"/>
      <c r="AA69" s="107"/>
      <c r="AB69" s="107"/>
      <c r="AC69" s="77"/>
      <c r="AD69" s="40"/>
      <c r="AE69" s="106" t="s">
        <v>101</v>
      </c>
      <c r="AF69" s="107"/>
      <c r="AG69" s="107"/>
      <c r="AH69" s="107"/>
      <c r="AI69" s="107"/>
      <c r="AJ69" s="107"/>
      <c r="AK69" s="107"/>
      <c r="AL69" s="124"/>
      <c r="AM69" s="56"/>
      <c r="AN69" s="57"/>
      <c r="AO69" s="57"/>
      <c r="AP69" s="57"/>
      <c r="AQ69" s="57"/>
      <c r="AR69" s="58"/>
    </row>
    <row r="70" spans="2:44" ht="14.25" customHeight="1" x14ac:dyDescent="0.15">
      <c r="B70" s="63"/>
      <c r="C70" s="123"/>
      <c r="D70" s="70"/>
      <c r="E70" s="71"/>
      <c r="F70" s="71"/>
      <c r="G70" s="71"/>
      <c r="H70" s="71"/>
      <c r="I70" s="71"/>
      <c r="J70" s="71"/>
      <c r="K70" s="72"/>
      <c r="L70" s="39"/>
      <c r="M70" s="77" t="s">
        <v>45</v>
      </c>
      <c r="N70" s="78"/>
      <c r="O70" s="78"/>
      <c r="P70" s="78"/>
      <c r="Q70" s="78"/>
      <c r="R70" s="78"/>
      <c r="S70" s="78"/>
      <c r="T70" s="81"/>
      <c r="U70" s="40"/>
      <c r="V70" s="77" t="s">
        <v>102</v>
      </c>
      <c r="W70" s="78"/>
      <c r="X70" s="78"/>
      <c r="Y70" s="82"/>
      <c r="Z70" s="82"/>
      <c r="AA70" s="82"/>
      <c r="AB70" s="82"/>
      <c r="AC70" s="82"/>
      <c r="AD70" s="41"/>
      <c r="AE70" s="54" t="s">
        <v>103</v>
      </c>
      <c r="AF70" s="54"/>
      <c r="AG70" s="54"/>
      <c r="AH70" s="54"/>
      <c r="AI70" s="54"/>
      <c r="AJ70" s="54"/>
      <c r="AK70" s="54"/>
      <c r="AL70" s="83"/>
      <c r="AM70" s="56"/>
      <c r="AN70" s="57"/>
      <c r="AO70" s="57"/>
      <c r="AP70" s="57"/>
      <c r="AQ70" s="57"/>
      <c r="AR70" s="58"/>
    </row>
    <row r="71" spans="2:44" ht="14.25" customHeight="1" x14ac:dyDescent="0.15">
      <c r="B71" s="63"/>
      <c r="C71" s="123"/>
      <c r="D71" s="70"/>
      <c r="E71" s="71"/>
      <c r="F71" s="71"/>
      <c r="G71" s="71"/>
      <c r="H71" s="71"/>
      <c r="I71" s="71"/>
      <c r="J71" s="71"/>
      <c r="K71" s="72"/>
      <c r="L71" s="39"/>
      <c r="M71" s="106" t="s">
        <v>104</v>
      </c>
      <c r="N71" s="107"/>
      <c r="O71" s="107"/>
      <c r="P71" s="107"/>
      <c r="Q71" s="107"/>
      <c r="R71" s="108"/>
      <c r="S71" s="108"/>
      <c r="T71" s="109" t="s">
        <v>106</v>
      </c>
      <c r="U71" s="109"/>
      <c r="V71" s="109"/>
      <c r="W71" s="109"/>
      <c r="X71" s="110"/>
      <c r="Y71" s="40"/>
      <c r="Z71" s="111" t="s">
        <v>107</v>
      </c>
      <c r="AA71" s="112"/>
      <c r="AB71" s="112"/>
      <c r="AC71" s="112"/>
      <c r="AD71" s="112"/>
      <c r="AE71" s="112"/>
      <c r="AF71" s="112"/>
      <c r="AG71" s="112"/>
      <c r="AH71" s="112"/>
      <c r="AI71" s="112"/>
      <c r="AJ71" s="112"/>
      <c r="AK71" s="112"/>
      <c r="AL71" s="113"/>
      <c r="AM71" s="56"/>
      <c r="AN71" s="57"/>
      <c r="AO71" s="57"/>
      <c r="AP71" s="57"/>
      <c r="AQ71" s="57"/>
      <c r="AR71" s="58"/>
    </row>
    <row r="72" spans="2:44" ht="14.25" customHeight="1" x14ac:dyDescent="0.15">
      <c r="B72" s="63"/>
      <c r="C72" s="123"/>
      <c r="D72" s="70"/>
      <c r="E72" s="71"/>
      <c r="F72" s="71"/>
      <c r="G72" s="71"/>
      <c r="H72" s="71"/>
      <c r="I72" s="71"/>
      <c r="J72" s="71"/>
      <c r="K72" s="72"/>
      <c r="L72" s="114"/>
      <c r="M72" s="85"/>
      <c r="N72" s="85"/>
      <c r="O72" s="85"/>
      <c r="P72" s="85"/>
      <c r="Q72" s="85"/>
      <c r="R72" s="85"/>
      <c r="S72" s="85"/>
      <c r="T72" s="86"/>
      <c r="U72" s="84"/>
      <c r="V72" s="85"/>
      <c r="W72" s="85"/>
      <c r="X72" s="85"/>
      <c r="Y72" s="85"/>
      <c r="Z72" s="85"/>
      <c r="AA72" s="85"/>
      <c r="AB72" s="85"/>
      <c r="AC72" s="86"/>
      <c r="AD72" s="84"/>
      <c r="AE72" s="85"/>
      <c r="AF72" s="85"/>
      <c r="AG72" s="85"/>
      <c r="AH72" s="85"/>
      <c r="AI72" s="85"/>
      <c r="AJ72" s="85"/>
      <c r="AK72" s="85"/>
      <c r="AL72" s="87"/>
      <c r="AM72" s="56"/>
      <c r="AN72" s="57"/>
      <c r="AO72" s="57"/>
      <c r="AP72" s="57"/>
      <c r="AQ72" s="57"/>
      <c r="AR72" s="58"/>
    </row>
    <row r="73" spans="2:44" ht="14.25" customHeight="1" thickBot="1" x14ac:dyDescent="0.2">
      <c r="B73" s="76"/>
      <c r="C73" s="123"/>
      <c r="D73" s="73"/>
      <c r="E73" s="74"/>
      <c r="F73" s="74"/>
      <c r="G73" s="74"/>
      <c r="H73" s="74"/>
      <c r="I73" s="74"/>
      <c r="J73" s="74"/>
      <c r="K73" s="75"/>
      <c r="L73" s="88"/>
      <c r="M73" s="89"/>
      <c r="N73" s="89"/>
      <c r="O73" s="89"/>
      <c r="P73" s="89"/>
      <c r="Q73" s="89"/>
      <c r="R73" s="89"/>
      <c r="S73" s="89"/>
      <c r="T73" s="90"/>
      <c r="U73" s="91"/>
      <c r="V73" s="92"/>
      <c r="W73" s="92"/>
      <c r="X73" s="92"/>
      <c r="Y73" s="92"/>
      <c r="Z73" s="92"/>
      <c r="AA73" s="92"/>
      <c r="AB73" s="92"/>
      <c r="AC73" s="93"/>
      <c r="AD73" s="91"/>
      <c r="AE73" s="92"/>
      <c r="AF73" s="92"/>
      <c r="AG73" s="92"/>
      <c r="AH73" s="92"/>
      <c r="AI73" s="92"/>
      <c r="AJ73" s="92"/>
      <c r="AK73" s="92"/>
      <c r="AL73" s="94"/>
      <c r="AM73" s="59"/>
      <c r="AN73" s="60"/>
      <c r="AO73" s="60"/>
      <c r="AP73" s="60"/>
      <c r="AQ73" s="60"/>
      <c r="AR73" s="61"/>
    </row>
    <row r="74" spans="2:44" ht="14.25" customHeight="1" x14ac:dyDescent="0.15">
      <c r="B74" s="62"/>
      <c r="C74" s="122">
        <v>7</v>
      </c>
      <c r="D74" s="67"/>
      <c r="E74" s="68"/>
      <c r="F74" s="68"/>
      <c r="G74" s="68"/>
      <c r="H74" s="68"/>
      <c r="I74" s="68"/>
      <c r="J74" s="68"/>
      <c r="K74" s="69"/>
      <c r="L74" s="37"/>
      <c r="M74" s="95" t="s">
        <v>97</v>
      </c>
      <c r="N74" s="96"/>
      <c r="O74" s="96"/>
      <c r="P74" s="96"/>
      <c r="Q74" s="96"/>
      <c r="R74" s="96"/>
      <c r="S74" s="96"/>
      <c r="T74" s="96"/>
      <c r="U74" s="96"/>
      <c r="V74" s="96"/>
      <c r="W74" s="96"/>
      <c r="X74" s="96"/>
      <c r="Y74" s="38"/>
      <c r="Z74" s="97" t="s">
        <v>98</v>
      </c>
      <c r="AA74" s="98"/>
      <c r="AB74" s="98"/>
      <c r="AC74" s="98"/>
      <c r="AD74" s="98"/>
      <c r="AE74" s="99"/>
      <c r="AF74" s="99"/>
      <c r="AG74" s="99"/>
      <c r="AH74" s="99"/>
      <c r="AI74" s="99"/>
      <c r="AJ74" s="104" t="s">
        <v>99</v>
      </c>
      <c r="AK74" s="104"/>
      <c r="AL74" s="105"/>
      <c r="AM74" s="53"/>
      <c r="AN74" s="54"/>
      <c r="AO74" s="54"/>
      <c r="AP74" s="54"/>
      <c r="AQ74" s="54"/>
      <c r="AR74" s="55"/>
    </row>
    <row r="75" spans="2:44" ht="14.25" customHeight="1" x14ac:dyDescent="0.15">
      <c r="B75" s="63"/>
      <c r="C75" s="123"/>
      <c r="D75" s="70"/>
      <c r="E75" s="71"/>
      <c r="F75" s="71"/>
      <c r="G75" s="71"/>
      <c r="H75" s="71"/>
      <c r="I75" s="71"/>
      <c r="J75" s="71"/>
      <c r="K75" s="72"/>
      <c r="L75" s="39"/>
      <c r="M75" s="79" t="s">
        <v>44</v>
      </c>
      <c r="N75" s="78"/>
      <c r="O75" s="78"/>
      <c r="P75" s="78"/>
      <c r="Q75" s="78"/>
      <c r="R75" s="78"/>
      <c r="S75" s="78"/>
      <c r="T75" s="81"/>
      <c r="U75" s="40"/>
      <c r="V75" s="77" t="s">
        <v>100</v>
      </c>
      <c r="W75" s="78"/>
      <c r="X75" s="78"/>
      <c r="Y75" s="78"/>
      <c r="Z75" s="78"/>
      <c r="AA75" s="78"/>
      <c r="AB75" s="78"/>
      <c r="AC75" s="78"/>
      <c r="AD75" s="40"/>
      <c r="AE75" s="79" t="s">
        <v>101</v>
      </c>
      <c r="AF75" s="78"/>
      <c r="AG75" s="78"/>
      <c r="AH75" s="78"/>
      <c r="AI75" s="78"/>
      <c r="AJ75" s="78"/>
      <c r="AK75" s="78"/>
      <c r="AL75" s="80"/>
      <c r="AM75" s="56"/>
      <c r="AN75" s="57"/>
      <c r="AO75" s="57"/>
      <c r="AP75" s="57"/>
      <c r="AQ75" s="57"/>
      <c r="AR75" s="58"/>
    </row>
    <row r="76" spans="2:44" ht="14.25" customHeight="1" x14ac:dyDescent="0.15">
      <c r="B76" s="63"/>
      <c r="C76" s="123"/>
      <c r="D76" s="70"/>
      <c r="E76" s="71"/>
      <c r="F76" s="71"/>
      <c r="G76" s="71"/>
      <c r="H76" s="71"/>
      <c r="I76" s="71"/>
      <c r="J76" s="71"/>
      <c r="K76" s="72"/>
      <c r="L76" s="39"/>
      <c r="M76" s="77" t="s">
        <v>45</v>
      </c>
      <c r="N76" s="78"/>
      <c r="O76" s="78"/>
      <c r="P76" s="78"/>
      <c r="Q76" s="78"/>
      <c r="R76" s="78"/>
      <c r="S76" s="78"/>
      <c r="T76" s="81"/>
      <c r="U76" s="40"/>
      <c r="V76" s="77" t="s">
        <v>102</v>
      </c>
      <c r="W76" s="78"/>
      <c r="X76" s="78"/>
      <c r="Y76" s="82"/>
      <c r="Z76" s="82"/>
      <c r="AA76" s="82"/>
      <c r="AB76" s="82"/>
      <c r="AC76" s="82"/>
      <c r="AD76" s="41"/>
      <c r="AE76" s="54" t="s">
        <v>103</v>
      </c>
      <c r="AF76" s="54"/>
      <c r="AG76" s="54"/>
      <c r="AH76" s="54"/>
      <c r="AI76" s="54"/>
      <c r="AJ76" s="54"/>
      <c r="AK76" s="54"/>
      <c r="AL76" s="83"/>
      <c r="AM76" s="56"/>
      <c r="AN76" s="57"/>
      <c r="AO76" s="57"/>
      <c r="AP76" s="57"/>
      <c r="AQ76" s="57"/>
      <c r="AR76" s="58"/>
    </row>
    <row r="77" spans="2:44" ht="14.25" customHeight="1" x14ac:dyDescent="0.15">
      <c r="B77" s="63"/>
      <c r="C77" s="123"/>
      <c r="D77" s="70"/>
      <c r="E77" s="71"/>
      <c r="F77" s="71"/>
      <c r="G77" s="71"/>
      <c r="H77" s="71"/>
      <c r="I77" s="71"/>
      <c r="J77" s="71"/>
      <c r="K77" s="72"/>
      <c r="L77" s="39"/>
      <c r="M77" s="106" t="s">
        <v>104</v>
      </c>
      <c r="N77" s="107"/>
      <c r="O77" s="107"/>
      <c r="P77" s="107"/>
      <c r="Q77" s="107"/>
      <c r="R77" s="108"/>
      <c r="S77" s="108"/>
      <c r="T77" s="109" t="s">
        <v>106</v>
      </c>
      <c r="U77" s="109"/>
      <c r="V77" s="109"/>
      <c r="W77" s="109"/>
      <c r="X77" s="110"/>
      <c r="Y77" s="40"/>
      <c r="Z77" s="111" t="s">
        <v>107</v>
      </c>
      <c r="AA77" s="112"/>
      <c r="AB77" s="112"/>
      <c r="AC77" s="112"/>
      <c r="AD77" s="112"/>
      <c r="AE77" s="112"/>
      <c r="AF77" s="112"/>
      <c r="AG77" s="112"/>
      <c r="AH77" s="112"/>
      <c r="AI77" s="112"/>
      <c r="AJ77" s="112"/>
      <c r="AK77" s="112"/>
      <c r="AL77" s="113"/>
      <c r="AM77" s="56"/>
      <c r="AN77" s="57"/>
      <c r="AO77" s="57"/>
      <c r="AP77" s="57"/>
      <c r="AQ77" s="57"/>
      <c r="AR77" s="58"/>
    </row>
    <row r="78" spans="2:44" ht="14.25" customHeight="1" x14ac:dyDescent="0.15">
      <c r="B78" s="63"/>
      <c r="C78" s="123"/>
      <c r="D78" s="70"/>
      <c r="E78" s="71"/>
      <c r="F78" s="71"/>
      <c r="G78" s="71"/>
      <c r="H78" s="71"/>
      <c r="I78" s="71"/>
      <c r="J78" s="71"/>
      <c r="K78" s="72"/>
      <c r="L78" s="114"/>
      <c r="M78" s="85"/>
      <c r="N78" s="85"/>
      <c r="O78" s="85"/>
      <c r="P78" s="85"/>
      <c r="Q78" s="85"/>
      <c r="R78" s="85"/>
      <c r="S78" s="85"/>
      <c r="T78" s="86"/>
      <c r="U78" s="84"/>
      <c r="V78" s="85"/>
      <c r="W78" s="85"/>
      <c r="X78" s="85"/>
      <c r="Y78" s="85"/>
      <c r="Z78" s="85"/>
      <c r="AA78" s="85"/>
      <c r="AB78" s="85"/>
      <c r="AC78" s="86"/>
      <c r="AD78" s="84"/>
      <c r="AE78" s="85"/>
      <c r="AF78" s="85"/>
      <c r="AG78" s="85"/>
      <c r="AH78" s="85"/>
      <c r="AI78" s="85"/>
      <c r="AJ78" s="85"/>
      <c r="AK78" s="85"/>
      <c r="AL78" s="87"/>
      <c r="AM78" s="56"/>
      <c r="AN78" s="57"/>
      <c r="AO78" s="57"/>
      <c r="AP78" s="57"/>
      <c r="AQ78" s="57"/>
      <c r="AR78" s="58"/>
    </row>
    <row r="79" spans="2:44" ht="14.25" customHeight="1" thickBot="1" x14ac:dyDescent="0.2">
      <c r="B79" s="76"/>
      <c r="C79" s="123"/>
      <c r="D79" s="73"/>
      <c r="E79" s="74"/>
      <c r="F79" s="74"/>
      <c r="G79" s="74"/>
      <c r="H79" s="74"/>
      <c r="I79" s="74"/>
      <c r="J79" s="74"/>
      <c r="K79" s="75"/>
      <c r="L79" s="88"/>
      <c r="M79" s="89"/>
      <c r="N79" s="89"/>
      <c r="O79" s="89"/>
      <c r="P79" s="89"/>
      <c r="Q79" s="89"/>
      <c r="R79" s="89"/>
      <c r="S79" s="89"/>
      <c r="T79" s="90"/>
      <c r="U79" s="91"/>
      <c r="V79" s="92"/>
      <c r="W79" s="92"/>
      <c r="X79" s="92"/>
      <c r="Y79" s="92"/>
      <c r="Z79" s="92"/>
      <c r="AA79" s="92"/>
      <c r="AB79" s="92"/>
      <c r="AC79" s="93"/>
      <c r="AD79" s="91"/>
      <c r="AE79" s="92"/>
      <c r="AF79" s="92"/>
      <c r="AG79" s="92"/>
      <c r="AH79" s="92"/>
      <c r="AI79" s="92"/>
      <c r="AJ79" s="92"/>
      <c r="AK79" s="92"/>
      <c r="AL79" s="94"/>
      <c r="AM79" s="59"/>
      <c r="AN79" s="60"/>
      <c r="AO79" s="60"/>
      <c r="AP79" s="60"/>
      <c r="AQ79" s="60"/>
      <c r="AR79" s="61"/>
    </row>
    <row r="80" spans="2:44" ht="14.25" customHeight="1" x14ac:dyDescent="0.15">
      <c r="B80" s="62"/>
      <c r="C80" s="122">
        <v>8</v>
      </c>
      <c r="D80" s="67"/>
      <c r="E80" s="68"/>
      <c r="F80" s="68"/>
      <c r="G80" s="68"/>
      <c r="H80" s="68"/>
      <c r="I80" s="68"/>
      <c r="J80" s="68"/>
      <c r="K80" s="69"/>
      <c r="L80" s="37"/>
      <c r="M80" s="95" t="s">
        <v>97</v>
      </c>
      <c r="N80" s="96"/>
      <c r="O80" s="96"/>
      <c r="P80" s="96"/>
      <c r="Q80" s="96"/>
      <c r="R80" s="96"/>
      <c r="S80" s="96"/>
      <c r="T80" s="96"/>
      <c r="U80" s="96"/>
      <c r="V80" s="96"/>
      <c r="W80" s="96"/>
      <c r="X80" s="96"/>
      <c r="Y80" s="38"/>
      <c r="Z80" s="97" t="s">
        <v>98</v>
      </c>
      <c r="AA80" s="98"/>
      <c r="AB80" s="98"/>
      <c r="AC80" s="98"/>
      <c r="AD80" s="98"/>
      <c r="AE80" s="99"/>
      <c r="AF80" s="99"/>
      <c r="AG80" s="99"/>
      <c r="AH80" s="99"/>
      <c r="AI80" s="99"/>
      <c r="AJ80" s="104" t="s">
        <v>99</v>
      </c>
      <c r="AK80" s="104"/>
      <c r="AL80" s="105"/>
      <c r="AM80" s="53"/>
      <c r="AN80" s="54"/>
      <c r="AO80" s="54"/>
      <c r="AP80" s="54"/>
      <c r="AQ80" s="54"/>
      <c r="AR80" s="55"/>
    </row>
    <row r="81" spans="2:44" ht="14.25" customHeight="1" x14ac:dyDescent="0.15">
      <c r="B81" s="63"/>
      <c r="C81" s="123"/>
      <c r="D81" s="70"/>
      <c r="E81" s="71"/>
      <c r="F81" s="71"/>
      <c r="G81" s="71"/>
      <c r="H81" s="71"/>
      <c r="I81" s="71"/>
      <c r="J81" s="71"/>
      <c r="K81" s="72"/>
      <c r="L81" s="39"/>
      <c r="M81" s="106" t="s">
        <v>44</v>
      </c>
      <c r="N81" s="107"/>
      <c r="O81" s="107"/>
      <c r="P81" s="107"/>
      <c r="Q81" s="107"/>
      <c r="R81" s="107"/>
      <c r="S81" s="107"/>
      <c r="T81" s="77"/>
      <c r="U81" s="40"/>
      <c r="V81" s="106" t="s">
        <v>100</v>
      </c>
      <c r="W81" s="107"/>
      <c r="X81" s="107"/>
      <c r="Y81" s="107"/>
      <c r="Z81" s="107"/>
      <c r="AA81" s="107"/>
      <c r="AB81" s="107"/>
      <c r="AC81" s="77"/>
      <c r="AD81" s="40"/>
      <c r="AE81" s="106" t="s">
        <v>101</v>
      </c>
      <c r="AF81" s="107"/>
      <c r="AG81" s="107"/>
      <c r="AH81" s="107"/>
      <c r="AI81" s="107"/>
      <c r="AJ81" s="107"/>
      <c r="AK81" s="107"/>
      <c r="AL81" s="124"/>
      <c r="AM81" s="56"/>
      <c r="AN81" s="57"/>
      <c r="AO81" s="57"/>
      <c r="AP81" s="57"/>
      <c r="AQ81" s="57"/>
      <c r="AR81" s="58"/>
    </row>
    <row r="82" spans="2:44" ht="14.25" customHeight="1" x14ac:dyDescent="0.15">
      <c r="B82" s="63"/>
      <c r="C82" s="123"/>
      <c r="D82" s="70"/>
      <c r="E82" s="71"/>
      <c r="F82" s="71"/>
      <c r="G82" s="71"/>
      <c r="H82" s="71"/>
      <c r="I82" s="71"/>
      <c r="J82" s="71"/>
      <c r="K82" s="72"/>
      <c r="L82" s="39"/>
      <c r="M82" s="77" t="s">
        <v>45</v>
      </c>
      <c r="N82" s="78"/>
      <c r="O82" s="78"/>
      <c r="P82" s="78"/>
      <c r="Q82" s="78"/>
      <c r="R82" s="78"/>
      <c r="S82" s="78"/>
      <c r="T82" s="81"/>
      <c r="U82" s="40"/>
      <c r="V82" s="77" t="s">
        <v>102</v>
      </c>
      <c r="W82" s="78"/>
      <c r="X82" s="78"/>
      <c r="Y82" s="82"/>
      <c r="Z82" s="82"/>
      <c r="AA82" s="82"/>
      <c r="AB82" s="82"/>
      <c r="AC82" s="82"/>
      <c r="AD82" s="41"/>
      <c r="AE82" s="54" t="s">
        <v>103</v>
      </c>
      <c r="AF82" s="54"/>
      <c r="AG82" s="54"/>
      <c r="AH82" s="54"/>
      <c r="AI82" s="54"/>
      <c r="AJ82" s="54"/>
      <c r="AK82" s="54"/>
      <c r="AL82" s="83"/>
      <c r="AM82" s="56"/>
      <c r="AN82" s="57"/>
      <c r="AO82" s="57"/>
      <c r="AP82" s="57"/>
      <c r="AQ82" s="57"/>
      <c r="AR82" s="58"/>
    </row>
    <row r="83" spans="2:44" ht="14.25" customHeight="1" x14ac:dyDescent="0.15">
      <c r="B83" s="63"/>
      <c r="C83" s="123"/>
      <c r="D83" s="70"/>
      <c r="E83" s="71"/>
      <c r="F83" s="71"/>
      <c r="G83" s="71"/>
      <c r="H83" s="71"/>
      <c r="I83" s="71"/>
      <c r="J83" s="71"/>
      <c r="K83" s="72"/>
      <c r="L83" s="39"/>
      <c r="M83" s="106" t="s">
        <v>104</v>
      </c>
      <c r="N83" s="107"/>
      <c r="O83" s="107"/>
      <c r="P83" s="107"/>
      <c r="Q83" s="107"/>
      <c r="R83" s="108"/>
      <c r="S83" s="108"/>
      <c r="T83" s="109" t="s">
        <v>106</v>
      </c>
      <c r="U83" s="109"/>
      <c r="V83" s="109"/>
      <c r="W83" s="109"/>
      <c r="X83" s="110"/>
      <c r="Y83" s="40"/>
      <c r="Z83" s="111" t="s">
        <v>107</v>
      </c>
      <c r="AA83" s="112"/>
      <c r="AB83" s="112"/>
      <c r="AC83" s="112"/>
      <c r="AD83" s="112"/>
      <c r="AE83" s="112"/>
      <c r="AF83" s="112"/>
      <c r="AG83" s="112"/>
      <c r="AH83" s="112"/>
      <c r="AI83" s="112"/>
      <c r="AJ83" s="112"/>
      <c r="AK83" s="112"/>
      <c r="AL83" s="113"/>
      <c r="AM83" s="56"/>
      <c r="AN83" s="57"/>
      <c r="AO83" s="57"/>
      <c r="AP83" s="57"/>
      <c r="AQ83" s="57"/>
      <c r="AR83" s="58"/>
    </row>
    <row r="84" spans="2:44" ht="14.25" customHeight="1" x14ac:dyDescent="0.15">
      <c r="B84" s="63"/>
      <c r="C84" s="123"/>
      <c r="D84" s="70"/>
      <c r="E84" s="71"/>
      <c r="F84" s="71"/>
      <c r="G84" s="71"/>
      <c r="H84" s="71"/>
      <c r="I84" s="71"/>
      <c r="J84" s="71"/>
      <c r="K84" s="72"/>
      <c r="L84" s="114"/>
      <c r="M84" s="85"/>
      <c r="N84" s="85"/>
      <c r="O84" s="85"/>
      <c r="P84" s="85"/>
      <c r="Q84" s="85"/>
      <c r="R84" s="85"/>
      <c r="S84" s="85"/>
      <c r="T84" s="86"/>
      <c r="U84" s="84"/>
      <c r="V84" s="85"/>
      <c r="W84" s="85"/>
      <c r="X84" s="85"/>
      <c r="Y84" s="85"/>
      <c r="Z84" s="85"/>
      <c r="AA84" s="85"/>
      <c r="AB84" s="85"/>
      <c r="AC84" s="86"/>
      <c r="AD84" s="84"/>
      <c r="AE84" s="85"/>
      <c r="AF84" s="85"/>
      <c r="AG84" s="85"/>
      <c r="AH84" s="85"/>
      <c r="AI84" s="85"/>
      <c r="AJ84" s="85"/>
      <c r="AK84" s="85"/>
      <c r="AL84" s="87"/>
      <c r="AM84" s="56"/>
      <c r="AN84" s="57"/>
      <c r="AO84" s="57"/>
      <c r="AP84" s="57"/>
      <c r="AQ84" s="57"/>
      <c r="AR84" s="58"/>
    </row>
    <row r="85" spans="2:44" ht="14.25" customHeight="1" thickBot="1" x14ac:dyDescent="0.2">
      <c r="B85" s="76"/>
      <c r="C85" s="123"/>
      <c r="D85" s="73"/>
      <c r="E85" s="74"/>
      <c r="F85" s="74"/>
      <c r="G85" s="74"/>
      <c r="H85" s="74"/>
      <c r="I85" s="74"/>
      <c r="J85" s="74"/>
      <c r="K85" s="75"/>
      <c r="L85" s="88"/>
      <c r="M85" s="89"/>
      <c r="N85" s="89"/>
      <c r="O85" s="89"/>
      <c r="P85" s="89"/>
      <c r="Q85" s="89"/>
      <c r="R85" s="89"/>
      <c r="S85" s="89"/>
      <c r="T85" s="90"/>
      <c r="U85" s="91"/>
      <c r="V85" s="92"/>
      <c r="W85" s="92"/>
      <c r="X85" s="92"/>
      <c r="Y85" s="92"/>
      <c r="Z85" s="92"/>
      <c r="AA85" s="92"/>
      <c r="AB85" s="92"/>
      <c r="AC85" s="93"/>
      <c r="AD85" s="91"/>
      <c r="AE85" s="92"/>
      <c r="AF85" s="92"/>
      <c r="AG85" s="92"/>
      <c r="AH85" s="92"/>
      <c r="AI85" s="92"/>
      <c r="AJ85" s="92"/>
      <c r="AK85" s="92"/>
      <c r="AL85" s="94"/>
      <c r="AM85" s="59"/>
      <c r="AN85" s="60"/>
      <c r="AO85" s="60"/>
      <c r="AP85" s="60"/>
      <c r="AQ85" s="60"/>
      <c r="AR85" s="61"/>
    </row>
    <row r="86" spans="2:44" ht="14.25" customHeight="1" x14ac:dyDescent="0.15">
      <c r="B86" s="62"/>
      <c r="C86" s="122">
        <v>9</v>
      </c>
      <c r="D86" s="67"/>
      <c r="E86" s="68"/>
      <c r="F86" s="68"/>
      <c r="G86" s="68"/>
      <c r="H86" s="68"/>
      <c r="I86" s="68"/>
      <c r="J86" s="68"/>
      <c r="K86" s="69"/>
      <c r="L86" s="37"/>
      <c r="M86" s="95" t="s">
        <v>97</v>
      </c>
      <c r="N86" s="96"/>
      <c r="O86" s="96"/>
      <c r="P86" s="96"/>
      <c r="Q86" s="96"/>
      <c r="R86" s="96"/>
      <c r="S86" s="96"/>
      <c r="T86" s="96"/>
      <c r="U86" s="96"/>
      <c r="V86" s="96"/>
      <c r="W86" s="96"/>
      <c r="X86" s="96"/>
      <c r="Y86" s="38"/>
      <c r="Z86" s="97" t="s">
        <v>98</v>
      </c>
      <c r="AA86" s="98"/>
      <c r="AB86" s="98"/>
      <c r="AC86" s="98"/>
      <c r="AD86" s="98"/>
      <c r="AE86" s="99"/>
      <c r="AF86" s="99"/>
      <c r="AG86" s="99"/>
      <c r="AH86" s="99"/>
      <c r="AI86" s="99"/>
      <c r="AJ86" s="104" t="s">
        <v>99</v>
      </c>
      <c r="AK86" s="104"/>
      <c r="AL86" s="105"/>
      <c r="AM86" s="53"/>
      <c r="AN86" s="54"/>
      <c r="AO86" s="54"/>
      <c r="AP86" s="54"/>
      <c r="AQ86" s="54"/>
      <c r="AR86" s="55"/>
    </row>
    <row r="87" spans="2:44" ht="14.25" customHeight="1" x14ac:dyDescent="0.15">
      <c r="B87" s="63"/>
      <c r="C87" s="123"/>
      <c r="D87" s="70"/>
      <c r="E87" s="71"/>
      <c r="F87" s="71"/>
      <c r="G87" s="71"/>
      <c r="H87" s="71"/>
      <c r="I87" s="71"/>
      <c r="J87" s="71"/>
      <c r="K87" s="72"/>
      <c r="L87" s="39"/>
      <c r="M87" s="79" t="s">
        <v>44</v>
      </c>
      <c r="N87" s="78"/>
      <c r="O87" s="78"/>
      <c r="P87" s="78"/>
      <c r="Q87" s="78"/>
      <c r="R87" s="78"/>
      <c r="S87" s="78"/>
      <c r="T87" s="81"/>
      <c r="U87" s="40"/>
      <c r="V87" s="77" t="s">
        <v>100</v>
      </c>
      <c r="W87" s="78"/>
      <c r="X87" s="78"/>
      <c r="Y87" s="78"/>
      <c r="Z87" s="78"/>
      <c r="AA87" s="78"/>
      <c r="AB87" s="78"/>
      <c r="AC87" s="78"/>
      <c r="AD87" s="40"/>
      <c r="AE87" s="79" t="s">
        <v>101</v>
      </c>
      <c r="AF87" s="78"/>
      <c r="AG87" s="78"/>
      <c r="AH87" s="78"/>
      <c r="AI87" s="78"/>
      <c r="AJ87" s="78"/>
      <c r="AK87" s="78"/>
      <c r="AL87" s="80"/>
      <c r="AM87" s="56"/>
      <c r="AN87" s="57"/>
      <c r="AO87" s="57"/>
      <c r="AP87" s="57"/>
      <c r="AQ87" s="57"/>
      <c r="AR87" s="58"/>
    </row>
    <row r="88" spans="2:44" ht="14.25" customHeight="1" x14ac:dyDescent="0.15">
      <c r="B88" s="63"/>
      <c r="C88" s="123"/>
      <c r="D88" s="70"/>
      <c r="E88" s="71"/>
      <c r="F88" s="71"/>
      <c r="G88" s="71"/>
      <c r="H88" s="71"/>
      <c r="I88" s="71"/>
      <c r="J88" s="71"/>
      <c r="K88" s="72"/>
      <c r="L88" s="39"/>
      <c r="M88" s="77" t="s">
        <v>45</v>
      </c>
      <c r="N88" s="78"/>
      <c r="O88" s="78"/>
      <c r="P88" s="78"/>
      <c r="Q88" s="78"/>
      <c r="R88" s="78"/>
      <c r="S88" s="78"/>
      <c r="T88" s="81"/>
      <c r="U88" s="40"/>
      <c r="V88" s="77" t="s">
        <v>102</v>
      </c>
      <c r="W88" s="78"/>
      <c r="X88" s="78"/>
      <c r="Y88" s="82"/>
      <c r="Z88" s="82"/>
      <c r="AA88" s="82"/>
      <c r="AB88" s="82"/>
      <c r="AC88" s="82"/>
      <c r="AD88" s="41"/>
      <c r="AE88" s="54" t="s">
        <v>103</v>
      </c>
      <c r="AF88" s="54"/>
      <c r="AG88" s="54"/>
      <c r="AH88" s="54"/>
      <c r="AI88" s="54"/>
      <c r="AJ88" s="54"/>
      <c r="AK88" s="54"/>
      <c r="AL88" s="83"/>
      <c r="AM88" s="56"/>
      <c r="AN88" s="57"/>
      <c r="AO88" s="57"/>
      <c r="AP88" s="57"/>
      <c r="AQ88" s="57"/>
      <c r="AR88" s="58"/>
    </row>
    <row r="89" spans="2:44" ht="14.25" customHeight="1" x14ac:dyDescent="0.15">
      <c r="B89" s="63"/>
      <c r="C89" s="123"/>
      <c r="D89" s="70"/>
      <c r="E89" s="71"/>
      <c r="F89" s="71"/>
      <c r="G89" s="71"/>
      <c r="H89" s="71"/>
      <c r="I89" s="71"/>
      <c r="J89" s="71"/>
      <c r="K89" s="72"/>
      <c r="L89" s="39"/>
      <c r="M89" s="106" t="s">
        <v>104</v>
      </c>
      <c r="N89" s="107"/>
      <c r="O89" s="107"/>
      <c r="P89" s="107"/>
      <c r="Q89" s="107"/>
      <c r="R89" s="108"/>
      <c r="S89" s="108"/>
      <c r="T89" s="109" t="s">
        <v>106</v>
      </c>
      <c r="U89" s="109"/>
      <c r="V89" s="109"/>
      <c r="W89" s="109"/>
      <c r="X89" s="110"/>
      <c r="Y89" s="40"/>
      <c r="Z89" s="111" t="s">
        <v>107</v>
      </c>
      <c r="AA89" s="112"/>
      <c r="AB89" s="112"/>
      <c r="AC89" s="112"/>
      <c r="AD89" s="112"/>
      <c r="AE89" s="112"/>
      <c r="AF89" s="112"/>
      <c r="AG89" s="112"/>
      <c r="AH89" s="112"/>
      <c r="AI89" s="112"/>
      <c r="AJ89" s="112"/>
      <c r="AK89" s="112"/>
      <c r="AL89" s="113"/>
      <c r="AM89" s="56"/>
      <c r="AN89" s="57"/>
      <c r="AO89" s="57"/>
      <c r="AP89" s="57"/>
      <c r="AQ89" s="57"/>
      <c r="AR89" s="58"/>
    </row>
    <row r="90" spans="2:44" ht="14.25" customHeight="1" x14ac:dyDescent="0.15">
      <c r="B90" s="63"/>
      <c r="C90" s="123"/>
      <c r="D90" s="70"/>
      <c r="E90" s="71"/>
      <c r="F90" s="71"/>
      <c r="G90" s="71"/>
      <c r="H90" s="71"/>
      <c r="I90" s="71"/>
      <c r="J90" s="71"/>
      <c r="K90" s="72"/>
      <c r="L90" s="114"/>
      <c r="M90" s="85"/>
      <c r="N90" s="85"/>
      <c r="O90" s="85"/>
      <c r="P90" s="85"/>
      <c r="Q90" s="85"/>
      <c r="R90" s="85"/>
      <c r="S90" s="85"/>
      <c r="T90" s="86"/>
      <c r="U90" s="84"/>
      <c r="V90" s="85"/>
      <c r="W90" s="85"/>
      <c r="X90" s="85"/>
      <c r="Y90" s="85"/>
      <c r="Z90" s="85"/>
      <c r="AA90" s="85"/>
      <c r="AB90" s="85"/>
      <c r="AC90" s="86"/>
      <c r="AD90" s="84"/>
      <c r="AE90" s="85"/>
      <c r="AF90" s="85"/>
      <c r="AG90" s="85"/>
      <c r="AH90" s="85"/>
      <c r="AI90" s="85"/>
      <c r="AJ90" s="85"/>
      <c r="AK90" s="85"/>
      <c r="AL90" s="87"/>
      <c r="AM90" s="56"/>
      <c r="AN90" s="57"/>
      <c r="AO90" s="57"/>
      <c r="AP90" s="57"/>
      <c r="AQ90" s="57"/>
      <c r="AR90" s="58"/>
    </row>
    <row r="91" spans="2:44" ht="14.25" customHeight="1" thickBot="1" x14ac:dyDescent="0.2">
      <c r="B91" s="76"/>
      <c r="C91" s="123"/>
      <c r="D91" s="73"/>
      <c r="E91" s="74"/>
      <c r="F91" s="74"/>
      <c r="G91" s="74"/>
      <c r="H91" s="74"/>
      <c r="I91" s="74"/>
      <c r="J91" s="74"/>
      <c r="K91" s="75"/>
      <c r="L91" s="88"/>
      <c r="M91" s="89"/>
      <c r="N91" s="89"/>
      <c r="O91" s="89"/>
      <c r="P91" s="89"/>
      <c r="Q91" s="89"/>
      <c r="R91" s="89"/>
      <c r="S91" s="89"/>
      <c r="T91" s="90"/>
      <c r="U91" s="91"/>
      <c r="V91" s="92"/>
      <c r="W91" s="92"/>
      <c r="X91" s="92"/>
      <c r="Y91" s="92"/>
      <c r="Z91" s="92"/>
      <c r="AA91" s="92"/>
      <c r="AB91" s="92"/>
      <c r="AC91" s="93"/>
      <c r="AD91" s="91"/>
      <c r="AE91" s="92"/>
      <c r="AF91" s="92"/>
      <c r="AG91" s="92"/>
      <c r="AH91" s="92"/>
      <c r="AI91" s="92"/>
      <c r="AJ91" s="92"/>
      <c r="AK91" s="92"/>
      <c r="AL91" s="94"/>
      <c r="AM91" s="59"/>
      <c r="AN91" s="60"/>
      <c r="AO91" s="60"/>
      <c r="AP91" s="60"/>
      <c r="AQ91" s="60"/>
      <c r="AR91" s="61"/>
    </row>
    <row r="92" spans="2:44" ht="14.25" customHeight="1" x14ac:dyDescent="0.15">
      <c r="B92" s="62"/>
      <c r="C92" s="64">
        <v>10</v>
      </c>
      <c r="D92" s="67"/>
      <c r="E92" s="68"/>
      <c r="F92" s="68"/>
      <c r="G92" s="68"/>
      <c r="H92" s="68"/>
      <c r="I92" s="68"/>
      <c r="J92" s="68"/>
      <c r="K92" s="69"/>
      <c r="L92" s="37"/>
      <c r="M92" s="95" t="s">
        <v>97</v>
      </c>
      <c r="N92" s="96"/>
      <c r="O92" s="96"/>
      <c r="P92" s="96"/>
      <c r="Q92" s="96"/>
      <c r="R92" s="96"/>
      <c r="S92" s="96"/>
      <c r="T92" s="96"/>
      <c r="U92" s="96"/>
      <c r="V92" s="96"/>
      <c r="W92" s="96"/>
      <c r="X92" s="96"/>
      <c r="Y92" s="38"/>
      <c r="Z92" s="97" t="s">
        <v>98</v>
      </c>
      <c r="AA92" s="98"/>
      <c r="AB92" s="98"/>
      <c r="AC92" s="98"/>
      <c r="AD92" s="98"/>
      <c r="AE92" s="99"/>
      <c r="AF92" s="99"/>
      <c r="AG92" s="99"/>
      <c r="AH92" s="99"/>
      <c r="AI92" s="99"/>
      <c r="AJ92" s="104" t="s">
        <v>99</v>
      </c>
      <c r="AK92" s="104"/>
      <c r="AL92" s="105"/>
      <c r="AM92" s="53"/>
      <c r="AN92" s="54"/>
      <c r="AO92" s="54"/>
      <c r="AP92" s="54"/>
      <c r="AQ92" s="54"/>
      <c r="AR92" s="55"/>
    </row>
    <row r="93" spans="2:44" ht="14.25" customHeight="1" x14ac:dyDescent="0.15">
      <c r="B93" s="63"/>
      <c r="C93" s="65"/>
      <c r="D93" s="70"/>
      <c r="E93" s="71"/>
      <c r="F93" s="71"/>
      <c r="G93" s="71"/>
      <c r="H93" s="71"/>
      <c r="I93" s="71"/>
      <c r="J93" s="71"/>
      <c r="K93" s="72"/>
      <c r="L93" s="39"/>
      <c r="M93" s="79" t="s">
        <v>44</v>
      </c>
      <c r="N93" s="78"/>
      <c r="O93" s="78"/>
      <c r="P93" s="78"/>
      <c r="Q93" s="78"/>
      <c r="R93" s="78"/>
      <c r="S93" s="78"/>
      <c r="T93" s="81"/>
      <c r="U93" s="40"/>
      <c r="V93" s="77" t="s">
        <v>100</v>
      </c>
      <c r="W93" s="78"/>
      <c r="X93" s="78"/>
      <c r="Y93" s="78"/>
      <c r="Z93" s="78"/>
      <c r="AA93" s="78"/>
      <c r="AB93" s="78"/>
      <c r="AC93" s="78"/>
      <c r="AD93" s="40"/>
      <c r="AE93" s="79" t="s">
        <v>101</v>
      </c>
      <c r="AF93" s="78"/>
      <c r="AG93" s="78"/>
      <c r="AH93" s="78"/>
      <c r="AI93" s="78"/>
      <c r="AJ93" s="78"/>
      <c r="AK93" s="78"/>
      <c r="AL93" s="80"/>
      <c r="AM93" s="56"/>
      <c r="AN93" s="57"/>
      <c r="AO93" s="57"/>
      <c r="AP93" s="57"/>
      <c r="AQ93" s="57"/>
      <c r="AR93" s="58"/>
    </row>
    <row r="94" spans="2:44" ht="14.25" customHeight="1" x14ac:dyDescent="0.15">
      <c r="B94" s="63"/>
      <c r="C94" s="65"/>
      <c r="D94" s="70"/>
      <c r="E94" s="71"/>
      <c r="F94" s="71"/>
      <c r="G94" s="71"/>
      <c r="H94" s="71"/>
      <c r="I94" s="71"/>
      <c r="J94" s="71"/>
      <c r="K94" s="72"/>
      <c r="L94" s="39"/>
      <c r="M94" s="77" t="s">
        <v>45</v>
      </c>
      <c r="N94" s="78"/>
      <c r="O94" s="78"/>
      <c r="P94" s="78"/>
      <c r="Q94" s="78"/>
      <c r="R94" s="78"/>
      <c r="S94" s="78"/>
      <c r="T94" s="81"/>
      <c r="U94" s="40"/>
      <c r="V94" s="77" t="s">
        <v>102</v>
      </c>
      <c r="W94" s="78"/>
      <c r="X94" s="78"/>
      <c r="Y94" s="82"/>
      <c r="Z94" s="82"/>
      <c r="AA94" s="82"/>
      <c r="AB94" s="82"/>
      <c r="AC94" s="82"/>
      <c r="AD94" s="41"/>
      <c r="AE94" s="54" t="s">
        <v>103</v>
      </c>
      <c r="AF94" s="54"/>
      <c r="AG94" s="54"/>
      <c r="AH94" s="54"/>
      <c r="AI94" s="54"/>
      <c r="AJ94" s="54"/>
      <c r="AK94" s="54"/>
      <c r="AL94" s="83"/>
      <c r="AM94" s="56"/>
      <c r="AN94" s="57"/>
      <c r="AO94" s="57"/>
      <c r="AP94" s="57"/>
      <c r="AQ94" s="57"/>
      <c r="AR94" s="58"/>
    </row>
    <row r="95" spans="2:44" ht="14.25" customHeight="1" x14ac:dyDescent="0.15">
      <c r="B95" s="63"/>
      <c r="C95" s="65"/>
      <c r="D95" s="70"/>
      <c r="E95" s="71"/>
      <c r="F95" s="71"/>
      <c r="G95" s="71"/>
      <c r="H95" s="71"/>
      <c r="I95" s="71"/>
      <c r="J95" s="71"/>
      <c r="K95" s="72"/>
      <c r="L95" s="39"/>
      <c r="M95" s="106" t="s">
        <v>104</v>
      </c>
      <c r="N95" s="107"/>
      <c r="O95" s="107"/>
      <c r="P95" s="107"/>
      <c r="Q95" s="107"/>
      <c r="R95" s="108"/>
      <c r="S95" s="108"/>
      <c r="T95" s="109" t="s">
        <v>106</v>
      </c>
      <c r="U95" s="109"/>
      <c r="V95" s="109"/>
      <c r="W95" s="109"/>
      <c r="X95" s="110"/>
      <c r="Y95" s="40"/>
      <c r="Z95" s="111" t="s">
        <v>107</v>
      </c>
      <c r="AA95" s="112"/>
      <c r="AB95" s="112"/>
      <c r="AC95" s="112"/>
      <c r="AD95" s="112"/>
      <c r="AE95" s="112"/>
      <c r="AF95" s="112"/>
      <c r="AG95" s="112"/>
      <c r="AH95" s="112"/>
      <c r="AI95" s="112"/>
      <c r="AJ95" s="112"/>
      <c r="AK95" s="112"/>
      <c r="AL95" s="113"/>
      <c r="AM95" s="56"/>
      <c r="AN95" s="57"/>
      <c r="AO95" s="57"/>
      <c r="AP95" s="57"/>
      <c r="AQ95" s="57"/>
      <c r="AR95" s="58"/>
    </row>
    <row r="96" spans="2:44" ht="14.25" customHeight="1" x14ac:dyDescent="0.15">
      <c r="B96" s="63"/>
      <c r="C96" s="65"/>
      <c r="D96" s="70"/>
      <c r="E96" s="71"/>
      <c r="F96" s="71"/>
      <c r="G96" s="71"/>
      <c r="H96" s="71"/>
      <c r="I96" s="71"/>
      <c r="J96" s="71"/>
      <c r="K96" s="72"/>
      <c r="L96" s="114"/>
      <c r="M96" s="85"/>
      <c r="N96" s="85"/>
      <c r="O96" s="85"/>
      <c r="P96" s="85"/>
      <c r="Q96" s="85"/>
      <c r="R96" s="85"/>
      <c r="S96" s="85"/>
      <c r="T96" s="86"/>
      <c r="U96" s="84"/>
      <c r="V96" s="85"/>
      <c r="W96" s="85"/>
      <c r="X96" s="85"/>
      <c r="Y96" s="85"/>
      <c r="Z96" s="85"/>
      <c r="AA96" s="85"/>
      <c r="AB96" s="85"/>
      <c r="AC96" s="86"/>
      <c r="AD96" s="84"/>
      <c r="AE96" s="85"/>
      <c r="AF96" s="85"/>
      <c r="AG96" s="85"/>
      <c r="AH96" s="85"/>
      <c r="AI96" s="85"/>
      <c r="AJ96" s="85"/>
      <c r="AK96" s="85"/>
      <c r="AL96" s="87"/>
      <c r="AM96" s="56"/>
      <c r="AN96" s="57"/>
      <c r="AO96" s="57"/>
      <c r="AP96" s="57"/>
      <c r="AQ96" s="57"/>
      <c r="AR96" s="58"/>
    </row>
    <row r="97" spans="2:44" ht="14.25" customHeight="1" thickBot="1" x14ac:dyDescent="0.2">
      <c r="B97" s="76"/>
      <c r="C97" s="66"/>
      <c r="D97" s="73"/>
      <c r="E97" s="74"/>
      <c r="F97" s="74"/>
      <c r="G97" s="74"/>
      <c r="H97" s="74"/>
      <c r="I97" s="74"/>
      <c r="J97" s="74"/>
      <c r="K97" s="75"/>
      <c r="L97" s="88"/>
      <c r="M97" s="89"/>
      <c r="N97" s="89"/>
      <c r="O97" s="89"/>
      <c r="P97" s="89"/>
      <c r="Q97" s="89"/>
      <c r="R97" s="89"/>
      <c r="S97" s="89"/>
      <c r="T97" s="90"/>
      <c r="U97" s="91"/>
      <c r="V97" s="92"/>
      <c r="W97" s="92"/>
      <c r="X97" s="92"/>
      <c r="Y97" s="92"/>
      <c r="Z97" s="92"/>
      <c r="AA97" s="92"/>
      <c r="AB97" s="92"/>
      <c r="AC97" s="93"/>
      <c r="AD97" s="91"/>
      <c r="AE97" s="92"/>
      <c r="AF97" s="92"/>
      <c r="AG97" s="92"/>
      <c r="AH97" s="92"/>
      <c r="AI97" s="92"/>
      <c r="AJ97" s="92"/>
      <c r="AK97" s="92"/>
      <c r="AL97" s="94"/>
      <c r="AM97" s="59"/>
      <c r="AN97" s="60"/>
      <c r="AO97" s="60"/>
      <c r="AP97" s="60"/>
      <c r="AQ97" s="60"/>
      <c r="AR97" s="61"/>
    </row>
    <row r="98" spans="2:44" ht="14.25" customHeight="1" x14ac:dyDescent="0.15">
      <c r="B98" s="62"/>
      <c r="C98" s="64">
        <v>11</v>
      </c>
      <c r="D98" s="67"/>
      <c r="E98" s="68"/>
      <c r="F98" s="68"/>
      <c r="G98" s="68"/>
      <c r="H98" s="68"/>
      <c r="I98" s="68"/>
      <c r="J98" s="68"/>
      <c r="K98" s="69"/>
      <c r="L98" s="37"/>
      <c r="M98" s="95" t="s">
        <v>97</v>
      </c>
      <c r="N98" s="96"/>
      <c r="O98" s="96"/>
      <c r="P98" s="96"/>
      <c r="Q98" s="96"/>
      <c r="R98" s="96"/>
      <c r="S98" s="96"/>
      <c r="T98" s="96"/>
      <c r="U98" s="96"/>
      <c r="V98" s="96"/>
      <c r="W98" s="96"/>
      <c r="X98" s="96"/>
      <c r="Y98" s="38"/>
      <c r="Z98" s="97" t="s">
        <v>98</v>
      </c>
      <c r="AA98" s="98"/>
      <c r="AB98" s="98"/>
      <c r="AC98" s="98"/>
      <c r="AD98" s="98"/>
      <c r="AE98" s="99"/>
      <c r="AF98" s="99"/>
      <c r="AG98" s="99"/>
      <c r="AH98" s="99"/>
      <c r="AI98" s="99"/>
      <c r="AJ98" s="104" t="s">
        <v>99</v>
      </c>
      <c r="AK98" s="104"/>
      <c r="AL98" s="105"/>
      <c r="AM98" s="53"/>
      <c r="AN98" s="54"/>
      <c r="AO98" s="54"/>
      <c r="AP98" s="54"/>
      <c r="AQ98" s="54"/>
      <c r="AR98" s="55"/>
    </row>
    <row r="99" spans="2:44" ht="14.25" customHeight="1" x14ac:dyDescent="0.15">
      <c r="B99" s="63"/>
      <c r="C99" s="65"/>
      <c r="D99" s="70"/>
      <c r="E99" s="71"/>
      <c r="F99" s="71"/>
      <c r="G99" s="71"/>
      <c r="H99" s="71"/>
      <c r="I99" s="71"/>
      <c r="J99" s="71"/>
      <c r="K99" s="72"/>
      <c r="L99" s="39"/>
      <c r="M99" s="79" t="s">
        <v>44</v>
      </c>
      <c r="N99" s="78"/>
      <c r="O99" s="78"/>
      <c r="P99" s="78"/>
      <c r="Q99" s="78"/>
      <c r="R99" s="78"/>
      <c r="S99" s="78"/>
      <c r="T99" s="81"/>
      <c r="U99" s="40"/>
      <c r="V99" s="77" t="s">
        <v>100</v>
      </c>
      <c r="W99" s="78"/>
      <c r="X99" s="78"/>
      <c r="Y99" s="78"/>
      <c r="Z99" s="78"/>
      <c r="AA99" s="78"/>
      <c r="AB99" s="78"/>
      <c r="AC99" s="78"/>
      <c r="AD99" s="40"/>
      <c r="AE99" s="79" t="s">
        <v>101</v>
      </c>
      <c r="AF99" s="78"/>
      <c r="AG99" s="78"/>
      <c r="AH99" s="78"/>
      <c r="AI99" s="78"/>
      <c r="AJ99" s="78"/>
      <c r="AK99" s="78"/>
      <c r="AL99" s="80"/>
      <c r="AM99" s="56"/>
      <c r="AN99" s="57"/>
      <c r="AO99" s="57"/>
      <c r="AP99" s="57"/>
      <c r="AQ99" s="57"/>
      <c r="AR99" s="58"/>
    </row>
    <row r="100" spans="2:44" ht="14.25" customHeight="1" x14ac:dyDescent="0.15">
      <c r="B100" s="63"/>
      <c r="C100" s="65"/>
      <c r="D100" s="70"/>
      <c r="E100" s="71"/>
      <c r="F100" s="71"/>
      <c r="G100" s="71"/>
      <c r="H100" s="71"/>
      <c r="I100" s="71"/>
      <c r="J100" s="71"/>
      <c r="K100" s="72"/>
      <c r="L100" s="39"/>
      <c r="M100" s="77" t="s">
        <v>45</v>
      </c>
      <c r="N100" s="78"/>
      <c r="O100" s="78"/>
      <c r="P100" s="78"/>
      <c r="Q100" s="78"/>
      <c r="R100" s="78"/>
      <c r="S100" s="78"/>
      <c r="T100" s="81"/>
      <c r="U100" s="40"/>
      <c r="V100" s="77" t="s">
        <v>102</v>
      </c>
      <c r="W100" s="78"/>
      <c r="X100" s="78"/>
      <c r="Y100" s="82"/>
      <c r="Z100" s="82"/>
      <c r="AA100" s="82"/>
      <c r="AB100" s="82"/>
      <c r="AC100" s="82"/>
      <c r="AD100" s="41"/>
      <c r="AE100" s="54" t="s">
        <v>103</v>
      </c>
      <c r="AF100" s="54"/>
      <c r="AG100" s="54"/>
      <c r="AH100" s="54"/>
      <c r="AI100" s="54"/>
      <c r="AJ100" s="54"/>
      <c r="AK100" s="54"/>
      <c r="AL100" s="83"/>
      <c r="AM100" s="56"/>
      <c r="AN100" s="57"/>
      <c r="AO100" s="57"/>
      <c r="AP100" s="57"/>
      <c r="AQ100" s="57"/>
      <c r="AR100" s="58"/>
    </row>
    <row r="101" spans="2:44" ht="14.25" customHeight="1" x14ac:dyDescent="0.15">
      <c r="B101" s="63"/>
      <c r="C101" s="65"/>
      <c r="D101" s="70"/>
      <c r="E101" s="71"/>
      <c r="F101" s="71"/>
      <c r="G101" s="71"/>
      <c r="H101" s="71"/>
      <c r="I101" s="71"/>
      <c r="J101" s="71"/>
      <c r="K101" s="72"/>
      <c r="L101" s="39"/>
      <c r="M101" s="106" t="s">
        <v>104</v>
      </c>
      <c r="N101" s="107"/>
      <c r="O101" s="107"/>
      <c r="P101" s="107"/>
      <c r="Q101" s="107"/>
      <c r="R101" s="108"/>
      <c r="S101" s="108"/>
      <c r="T101" s="109" t="s">
        <v>106</v>
      </c>
      <c r="U101" s="109"/>
      <c r="V101" s="109"/>
      <c r="W101" s="109"/>
      <c r="X101" s="110"/>
      <c r="Y101" s="40"/>
      <c r="Z101" s="111" t="s">
        <v>107</v>
      </c>
      <c r="AA101" s="112"/>
      <c r="AB101" s="112"/>
      <c r="AC101" s="112"/>
      <c r="AD101" s="112"/>
      <c r="AE101" s="112"/>
      <c r="AF101" s="112"/>
      <c r="AG101" s="112"/>
      <c r="AH101" s="112"/>
      <c r="AI101" s="112"/>
      <c r="AJ101" s="112"/>
      <c r="AK101" s="112"/>
      <c r="AL101" s="113"/>
      <c r="AM101" s="56"/>
      <c r="AN101" s="57"/>
      <c r="AO101" s="57"/>
      <c r="AP101" s="57"/>
      <c r="AQ101" s="57"/>
      <c r="AR101" s="58"/>
    </row>
    <row r="102" spans="2:44" ht="14.25" customHeight="1" x14ac:dyDescent="0.15">
      <c r="B102" s="63"/>
      <c r="C102" s="65"/>
      <c r="D102" s="70"/>
      <c r="E102" s="71"/>
      <c r="F102" s="71"/>
      <c r="G102" s="71"/>
      <c r="H102" s="71"/>
      <c r="I102" s="71"/>
      <c r="J102" s="71"/>
      <c r="K102" s="72"/>
      <c r="L102" s="114"/>
      <c r="M102" s="85"/>
      <c r="N102" s="85"/>
      <c r="O102" s="85"/>
      <c r="P102" s="85"/>
      <c r="Q102" s="85"/>
      <c r="R102" s="85"/>
      <c r="S102" s="85"/>
      <c r="T102" s="86"/>
      <c r="U102" s="84"/>
      <c r="V102" s="85"/>
      <c r="W102" s="85"/>
      <c r="X102" s="85"/>
      <c r="Y102" s="85"/>
      <c r="Z102" s="85"/>
      <c r="AA102" s="85"/>
      <c r="AB102" s="85"/>
      <c r="AC102" s="86"/>
      <c r="AD102" s="84"/>
      <c r="AE102" s="85"/>
      <c r="AF102" s="85"/>
      <c r="AG102" s="85"/>
      <c r="AH102" s="85"/>
      <c r="AI102" s="85"/>
      <c r="AJ102" s="85"/>
      <c r="AK102" s="85"/>
      <c r="AL102" s="87"/>
      <c r="AM102" s="56"/>
      <c r="AN102" s="57"/>
      <c r="AO102" s="57"/>
      <c r="AP102" s="57"/>
      <c r="AQ102" s="57"/>
      <c r="AR102" s="58"/>
    </row>
    <row r="103" spans="2:44" ht="14.25" customHeight="1" thickBot="1" x14ac:dyDescent="0.2">
      <c r="B103" s="76"/>
      <c r="C103" s="66"/>
      <c r="D103" s="73"/>
      <c r="E103" s="74"/>
      <c r="F103" s="74"/>
      <c r="G103" s="74"/>
      <c r="H103" s="74"/>
      <c r="I103" s="74"/>
      <c r="J103" s="74"/>
      <c r="K103" s="75"/>
      <c r="L103" s="88"/>
      <c r="M103" s="89"/>
      <c r="N103" s="89"/>
      <c r="O103" s="89"/>
      <c r="P103" s="89"/>
      <c r="Q103" s="89"/>
      <c r="R103" s="89"/>
      <c r="S103" s="89"/>
      <c r="T103" s="90"/>
      <c r="U103" s="91"/>
      <c r="V103" s="92"/>
      <c r="W103" s="92"/>
      <c r="X103" s="92"/>
      <c r="Y103" s="92"/>
      <c r="Z103" s="92"/>
      <c r="AA103" s="92"/>
      <c r="AB103" s="92"/>
      <c r="AC103" s="93"/>
      <c r="AD103" s="91"/>
      <c r="AE103" s="92"/>
      <c r="AF103" s="92"/>
      <c r="AG103" s="92"/>
      <c r="AH103" s="92"/>
      <c r="AI103" s="92"/>
      <c r="AJ103" s="92"/>
      <c r="AK103" s="92"/>
      <c r="AL103" s="94"/>
      <c r="AM103" s="59"/>
      <c r="AN103" s="60"/>
      <c r="AO103" s="60"/>
      <c r="AP103" s="60"/>
      <c r="AQ103" s="60"/>
      <c r="AR103" s="61"/>
    </row>
    <row r="104" spans="2:44" ht="14.25" customHeight="1" x14ac:dyDescent="0.15">
      <c r="B104" s="62"/>
      <c r="C104" s="64">
        <v>12</v>
      </c>
      <c r="D104" s="67"/>
      <c r="E104" s="68"/>
      <c r="F104" s="68"/>
      <c r="G104" s="68"/>
      <c r="H104" s="68"/>
      <c r="I104" s="68"/>
      <c r="J104" s="68"/>
      <c r="K104" s="69"/>
      <c r="L104" s="37"/>
      <c r="M104" s="95" t="s">
        <v>97</v>
      </c>
      <c r="N104" s="96"/>
      <c r="O104" s="96"/>
      <c r="P104" s="96"/>
      <c r="Q104" s="96"/>
      <c r="R104" s="96"/>
      <c r="S104" s="96"/>
      <c r="T104" s="96"/>
      <c r="U104" s="96"/>
      <c r="V104" s="96"/>
      <c r="W104" s="96"/>
      <c r="X104" s="96"/>
      <c r="Y104" s="38"/>
      <c r="Z104" s="97" t="s">
        <v>98</v>
      </c>
      <c r="AA104" s="98"/>
      <c r="AB104" s="98"/>
      <c r="AC104" s="98"/>
      <c r="AD104" s="98"/>
      <c r="AE104" s="99"/>
      <c r="AF104" s="99"/>
      <c r="AG104" s="99"/>
      <c r="AH104" s="99"/>
      <c r="AI104" s="99"/>
      <c r="AJ104" s="104" t="s">
        <v>99</v>
      </c>
      <c r="AK104" s="104"/>
      <c r="AL104" s="105"/>
      <c r="AM104" s="53"/>
      <c r="AN104" s="54"/>
      <c r="AO104" s="54"/>
      <c r="AP104" s="54"/>
      <c r="AQ104" s="54"/>
      <c r="AR104" s="55"/>
    </row>
    <row r="105" spans="2:44" ht="14.25" customHeight="1" x14ac:dyDescent="0.15">
      <c r="B105" s="63"/>
      <c r="C105" s="65"/>
      <c r="D105" s="70"/>
      <c r="E105" s="71"/>
      <c r="F105" s="71"/>
      <c r="G105" s="71"/>
      <c r="H105" s="71"/>
      <c r="I105" s="71"/>
      <c r="J105" s="71"/>
      <c r="K105" s="72"/>
      <c r="L105" s="39"/>
      <c r="M105" s="79" t="s">
        <v>44</v>
      </c>
      <c r="N105" s="78"/>
      <c r="O105" s="78"/>
      <c r="P105" s="78"/>
      <c r="Q105" s="78"/>
      <c r="R105" s="78"/>
      <c r="S105" s="78"/>
      <c r="T105" s="81"/>
      <c r="U105" s="40"/>
      <c r="V105" s="77" t="s">
        <v>100</v>
      </c>
      <c r="W105" s="78"/>
      <c r="X105" s="78"/>
      <c r="Y105" s="78"/>
      <c r="Z105" s="78"/>
      <c r="AA105" s="78"/>
      <c r="AB105" s="78"/>
      <c r="AC105" s="78"/>
      <c r="AD105" s="40"/>
      <c r="AE105" s="79" t="s">
        <v>101</v>
      </c>
      <c r="AF105" s="78"/>
      <c r="AG105" s="78"/>
      <c r="AH105" s="78"/>
      <c r="AI105" s="78"/>
      <c r="AJ105" s="78"/>
      <c r="AK105" s="78"/>
      <c r="AL105" s="80"/>
      <c r="AM105" s="56"/>
      <c r="AN105" s="57"/>
      <c r="AO105" s="57"/>
      <c r="AP105" s="57"/>
      <c r="AQ105" s="57"/>
      <c r="AR105" s="58"/>
    </row>
    <row r="106" spans="2:44" ht="14.25" customHeight="1" x14ac:dyDescent="0.15">
      <c r="B106" s="63"/>
      <c r="C106" s="65"/>
      <c r="D106" s="70"/>
      <c r="E106" s="71"/>
      <c r="F106" s="71"/>
      <c r="G106" s="71"/>
      <c r="H106" s="71"/>
      <c r="I106" s="71"/>
      <c r="J106" s="71"/>
      <c r="K106" s="72"/>
      <c r="L106" s="39"/>
      <c r="M106" s="77" t="s">
        <v>45</v>
      </c>
      <c r="N106" s="78"/>
      <c r="O106" s="78"/>
      <c r="P106" s="78"/>
      <c r="Q106" s="78"/>
      <c r="R106" s="78"/>
      <c r="S106" s="78"/>
      <c r="T106" s="81"/>
      <c r="U106" s="40"/>
      <c r="V106" s="77" t="s">
        <v>102</v>
      </c>
      <c r="W106" s="78"/>
      <c r="X106" s="78"/>
      <c r="Y106" s="82"/>
      <c r="Z106" s="82"/>
      <c r="AA106" s="82"/>
      <c r="AB106" s="82"/>
      <c r="AC106" s="82"/>
      <c r="AD106" s="41"/>
      <c r="AE106" s="54" t="s">
        <v>103</v>
      </c>
      <c r="AF106" s="54"/>
      <c r="AG106" s="54"/>
      <c r="AH106" s="54"/>
      <c r="AI106" s="54"/>
      <c r="AJ106" s="54"/>
      <c r="AK106" s="54"/>
      <c r="AL106" s="83"/>
      <c r="AM106" s="56"/>
      <c r="AN106" s="57"/>
      <c r="AO106" s="57"/>
      <c r="AP106" s="57"/>
      <c r="AQ106" s="57"/>
      <c r="AR106" s="58"/>
    </row>
    <row r="107" spans="2:44" ht="14.25" customHeight="1" x14ac:dyDescent="0.15">
      <c r="B107" s="63"/>
      <c r="C107" s="65"/>
      <c r="D107" s="70"/>
      <c r="E107" s="71"/>
      <c r="F107" s="71"/>
      <c r="G107" s="71"/>
      <c r="H107" s="71"/>
      <c r="I107" s="71"/>
      <c r="J107" s="71"/>
      <c r="K107" s="72"/>
      <c r="L107" s="39"/>
      <c r="M107" s="106" t="s">
        <v>104</v>
      </c>
      <c r="N107" s="107"/>
      <c r="O107" s="107"/>
      <c r="P107" s="107"/>
      <c r="Q107" s="107"/>
      <c r="R107" s="108"/>
      <c r="S107" s="108"/>
      <c r="T107" s="109" t="s">
        <v>106</v>
      </c>
      <c r="U107" s="109"/>
      <c r="V107" s="109"/>
      <c r="W107" s="109"/>
      <c r="X107" s="110"/>
      <c r="Y107" s="40"/>
      <c r="Z107" s="111" t="s">
        <v>107</v>
      </c>
      <c r="AA107" s="112"/>
      <c r="AB107" s="112"/>
      <c r="AC107" s="112"/>
      <c r="AD107" s="112"/>
      <c r="AE107" s="112"/>
      <c r="AF107" s="112"/>
      <c r="AG107" s="112"/>
      <c r="AH107" s="112"/>
      <c r="AI107" s="112"/>
      <c r="AJ107" s="112"/>
      <c r="AK107" s="112"/>
      <c r="AL107" s="113"/>
      <c r="AM107" s="56"/>
      <c r="AN107" s="57"/>
      <c r="AO107" s="57"/>
      <c r="AP107" s="57"/>
      <c r="AQ107" s="57"/>
      <c r="AR107" s="58"/>
    </row>
    <row r="108" spans="2:44" ht="14.25" customHeight="1" x14ac:dyDescent="0.15">
      <c r="B108" s="63"/>
      <c r="C108" s="65"/>
      <c r="D108" s="70"/>
      <c r="E108" s="71"/>
      <c r="F108" s="71"/>
      <c r="G108" s="71"/>
      <c r="H108" s="71"/>
      <c r="I108" s="71"/>
      <c r="J108" s="71"/>
      <c r="K108" s="72"/>
      <c r="L108" s="114"/>
      <c r="M108" s="85"/>
      <c r="N108" s="85"/>
      <c r="O108" s="85"/>
      <c r="P108" s="85"/>
      <c r="Q108" s="85"/>
      <c r="R108" s="85"/>
      <c r="S108" s="85"/>
      <c r="T108" s="86"/>
      <c r="U108" s="84"/>
      <c r="V108" s="85"/>
      <c r="W108" s="85"/>
      <c r="X108" s="85"/>
      <c r="Y108" s="85"/>
      <c r="Z108" s="85"/>
      <c r="AA108" s="85"/>
      <c r="AB108" s="85"/>
      <c r="AC108" s="86"/>
      <c r="AD108" s="84"/>
      <c r="AE108" s="85"/>
      <c r="AF108" s="85"/>
      <c r="AG108" s="85"/>
      <c r="AH108" s="85"/>
      <c r="AI108" s="85"/>
      <c r="AJ108" s="85"/>
      <c r="AK108" s="85"/>
      <c r="AL108" s="87"/>
      <c r="AM108" s="56"/>
      <c r="AN108" s="57"/>
      <c r="AO108" s="57"/>
      <c r="AP108" s="57"/>
      <c r="AQ108" s="57"/>
      <c r="AR108" s="58"/>
    </row>
    <row r="109" spans="2:44" ht="14.25" customHeight="1" thickBot="1" x14ac:dyDescent="0.2">
      <c r="B109" s="76"/>
      <c r="C109" s="66"/>
      <c r="D109" s="73"/>
      <c r="E109" s="74"/>
      <c r="F109" s="74"/>
      <c r="G109" s="74"/>
      <c r="H109" s="74"/>
      <c r="I109" s="74"/>
      <c r="J109" s="74"/>
      <c r="K109" s="75"/>
      <c r="L109" s="88"/>
      <c r="M109" s="89"/>
      <c r="N109" s="89"/>
      <c r="O109" s="89"/>
      <c r="P109" s="89"/>
      <c r="Q109" s="89"/>
      <c r="R109" s="89"/>
      <c r="S109" s="89"/>
      <c r="T109" s="90"/>
      <c r="U109" s="91"/>
      <c r="V109" s="92"/>
      <c r="W109" s="92"/>
      <c r="X109" s="92"/>
      <c r="Y109" s="92"/>
      <c r="Z109" s="92"/>
      <c r="AA109" s="92"/>
      <c r="AB109" s="92"/>
      <c r="AC109" s="93"/>
      <c r="AD109" s="91"/>
      <c r="AE109" s="92"/>
      <c r="AF109" s="92"/>
      <c r="AG109" s="92"/>
      <c r="AH109" s="92"/>
      <c r="AI109" s="92"/>
      <c r="AJ109" s="92"/>
      <c r="AK109" s="92"/>
      <c r="AL109" s="94"/>
      <c r="AM109" s="59"/>
      <c r="AN109" s="60"/>
      <c r="AO109" s="60"/>
      <c r="AP109" s="60"/>
      <c r="AQ109" s="60"/>
      <c r="AR109" s="61"/>
    </row>
    <row r="110" spans="2:44" ht="14.25" customHeight="1" x14ac:dyDescent="0.15">
      <c r="B110" s="62"/>
      <c r="C110" s="64">
        <v>13</v>
      </c>
      <c r="D110" s="67"/>
      <c r="E110" s="68"/>
      <c r="F110" s="68"/>
      <c r="G110" s="68"/>
      <c r="H110" s="68"/>
      <c r="I110" s="68"/>
      <c r="J110" s="68"/>
      <c r="K110" s="69"/>
      <c r="L110" s="37"/>
      <c r="M110" s="95" t="s">
        <v>97</v>
      </c>
      <c r="N110" s="96"/>
      <c r="O110" s="96"/>
      <c r="P110" s="96"/>
      <c r="Q110" s="96"/>
      <c r="R110" s="96"/>
      <c r="S110" s="96"/>
      <c r="T110" s="96"/>
      <c r="U110" s="96"/>
      <c r="V110" s="96"/>
      <c r="W110" s="96"/>
      <c r="X110" s="96"/>
      <c r="Y110" s="38"/>
      <c r="Z110" s="97" t="s">
        <v>98</v>
      </c>
      <c r="AA110" s="98"/>
      <c r="AB110" s="98"/>
      <c r="AC110" s="98"/>
      <c r="AD110" s="98"/>
      <c r="AE110" s="99"/>
      <c r="AF110" s="99"/>
      <c r="AG110" s="99"/>
      <c r="AH110" s="99"/>
      <c r="AI110" s="99"/>
      <c r="AJ110" s="104" t="s">
        <v>99</v>
      </c>
      <c r="AK110" s="104"/>
      <c r="AL110" s="105"/>
      <c r="AM110" s="53"/>
      <c r="AN110" s="54"/>
      <c r="AO110" s="54"/>
      <c r="AP110" s="54"/>
      <c r="AQ110" s="54"/>
      <c r="AR110" s="55"/>
    </row>
    <row r="111" spans="2:44" ht="14.25" customHeight="1" x14ac:dyDescent="0.15">
      <c r="B111" s="63"/>
      <c r="C111" s="65"/>
      <c r="D111" s="70"/>
      <c r="E111" s="71"/>
      <c r="F111" s="71"/>
      <c r="G111" s="71"/>
      <c r="H111" s="71"/>
      <c r="I111" s="71"/>
      <c r="J111" s="71"/>
      <c r="K111" s="72"/>
      <c r="L111" s="39"/>
      <c r="M111" s="79" t="s">
        <v>44</v>
      </c>
      <c r="N111" s="78"/>
      <c r="O111" s="78"/>
      <c r="P111" s="78"/>
      <c r="Q111" s="78"/>
      <c r="R111" s="78"/>
      <c r="S111" s="78"/>
      <c r="T111" s="81"/>
      <c r="U111" s="40"/>
      <c r="V111" s="77" t="s">
        <v>100</v>
      </c>
      <c r="W111" s="78"/>
      <c r="X111" s="78"/>
      <c r="Y111" s="78"/>
      <c r="Z111" s="78"/>
      <c r="AA111" s="78"/>
      <c r="AB111" s="78"/>
      <c r="AC111" s="78"/>
      <c r="AD111" s="40"/>
      <c r="AE111" s="79" t="s">
        <v>101</v>
      </c>
      <c r="AF111" s="78"/>
      <c r="AG111" s="78"/>
      <c r="AH111" s="78"/>
      <c r="AI111" s="78"/>
      <c r="AJ111" s="78"/>
      <c r="AK111" s="78"/>
      <c r="AL111" s="80"/>
      <c r="AM111" s="56"/>
      <c r="AN111" s="57"/>
      <c r="AO111" s="57"/>
      <c r="AP111" s="57"/>
      <c r="AQ111" s="57"/>
      <c r="AR111" s="58"/>
    </row>
    <row r="112" spans="2:44" ht="14.25" customHeight="1" x14ac:dyDescent="0.15">
      <c r="B112" s="63"/>
      <c r="C112" s="65"/>
      <c r="D112" s="70"/>
      <c r="E112" s="71"/>
      <c r="F112" s="71"/>
      <c r="G112" s="71"/>
      <c r="H112" s="71"/>
      <c r="I112" s="71"/>
      <c r="J112" s="71"/>
      <c r="K112" s="72"/>
      <c r="L112" s="39"/>
      <c r="M112" s="77" t="s">
        <v>45</v>
      </c>
      <c r="N112" s="78"/>
      <c r="O112" s="78"/>
      <c r="P112" s="78"/>
      <c r="Q112" s="78"/>
      <c r="R112" s="78"/>
      <c r="S112" s="78"/>
      <c r="T112" s="81"/>
      <c r="U112" s="40"/>
      <c r="V112" s="77" t="s">
        <v>102</v>
      </c>
      <c r="W112" s="78"/>
      <c r="X112" s="78"/>
      <c r="Y112" s="82"/>
      <c r="Z112" s="82"/>
      <c r="AA112" s="82"/>
      <c r="AB112" s="82"/>
      <c r="AC112" s="82"/>
      <c r="AD112" s="41"/>
      <c r="AE112" s="54" t="s">
        <v>103</v>
      </c>
      <c r="AF112" s="54"/>
      <c r="AG112" s="54"/>
      <c r="AH112" s="54"/>
      <c r="AI112" s="54"/>
      <c r="AJ112" s="54"/>
      <c r="AK112" s="54"/>
      <c r="AL112" s="83"/>
      <c r="AM112" s="56"/>
      <c r="AN112" s="57"/>
      <c r="AO112" s="57"/>
      <c r="AP112" s="57"/>
      <c r="AQ112" s="57"/>
      <c r="AR112" s="58"/>
    </row>
    <row r="113" spans="2:44" ht="14.25" customHeight="1" x14ac:dyDescent="0.15">
      <c r="B113" s="63"/>
      <c r="C113" s="65"/>
      <c r="D113" s="70"/>
      <c r="E113" s="71"/>
      <c r="F113" s="71"/>
      <c r="G113" s="71"/>
      <c r="H113" s="71"/>
      <c r="I113" s="71"/>
      <c r="J113" s="71"/>
      <c r="K113" s="72"/>
      <c r="L113" s="39"/>
      <c r="M113" s="106" t="s">
        <v>104</v>
      </c>
      <c r="N113" s="107"/>
      <c r="O113" s="107"/>
      <c r="P113" s="107"/>
      <c r="Q113" s="107"/>
      <c r="R113" s="108"/>
      <c r="S113" s="108"/>
      <c r="T113" s="109" t="s">
        <v>106</v>
      </c>
      <c r="U113" s="109"/>
      <c r="V113" s="109"/>
      <c r="W113" s="109"/>
      <c r="X113" s="110"/>
      <c r="Y113" s="40"/>
      <c r="Z113" s="111" t="s">
        <v>107</v>
      </c>
      <c r="AA113" s="112"/>
      <c r="AB113" s="112"/>
      <c r="AC113" s="112"/>
      <c r="AD113" s="112"/>
      <c r="AE113" s="112"/>
      <c r="AF113" s="112"/>
      <c r="AG113" s="112"/>
      <c r="AH113" s="112"/>
      <c r="AI113" s="112"/>
      <c r="AJ113" s="112"/>
      <c r="AK113" s="112"/>
      <c r="AL113" s="113"/>
      <c r="AM113" s="56"/>
      <c r="AN113" s="57"/>
      <c r="AO113" s="57"/>
      <c r="AP113" s="57"/>
      <c r="AQ113" s="57"/>
      <c r="AR113" s="58"/>
    </row>
    <row r="114" spans="2:44" ht="14.25" customHeight="1" x14ac:dyDescent="0.15">
      <c r="B114" s="63"/>
      <c r="C114" s="65"/>
      <c r="D114" s="70"/>
      <c r="E114" s="71"/>
      <c r="F114" s="71"/>
      <c r="G114" s="71"/>
      <c r="H114" s="71"/>
      <c r="I114" s="71"/>
      <c r="J114" s="71"/>
      <c r="K114" s="72"/>
      <c r="L114" s="114"/>
      <c r="M114" s="85"/>
      <c r="N114" s="85"/>
      <c r="O114" s="85"/>
      <c r="P114" s="85"/>
      <c r="Q114" s="85"/>
      <c r="R114" s="85"/>
      <c r="S114" s="85"/>
      <c r="T114" s="86"/>
      <c r="U114" s="84"/>
      <c r="V114" s="85"/>
      <c r="W114" s="85"/>
      <c r="X114" s="85"/>
      <c r="Y114" s="85"/>
      <c r="Z114" s="85"/>
      <c r="AA114" s="85"/>
      <c r="AB114" s="85"/>
      <c r="AC114" s="86"/>
      <c r="AD114" s="84"/>
      <c r="AE114" s="85"/>
      <c r="AF114" s="85"/>
      <c r="AG114" s="85"/>
      <c r="AH114" s="85"/>
      <c r="AI114" s="85"/>
      <c r="AJ114" s="85"/>
      <c r="AK114" s="85"/>
      <c r="AL114" s="87"/>
      <c r="AM114" s="56"/>
      <c r="AN114" s="57"/>
      <c r="AO114" s="57"/>
      <c r="AP114" s="57"/>
      <c r="AQ114" s="57"/>
      <c r="AR114" s="58"/>
    </row>
    <row r="115" spans="2:44" ht="14.25" customHeight="1" thickBot="1" x14ac:dyDescent="0.2">
      <c r="B115" s="76"/>
      <c r="C115" s="100"/>
      <c r="D115" s="101"/>
      <c r="E115" s="102"/>
      <c r="F115" s="102"/>
      <c r="G115" s="102"/>
      <c r="H115" s="102"/>
      <c r="I115" s="102"/>
      <c r="J115" s="102"/>
      <c r="K115" s="103"/>
      <c r="L115" s="115"/>
      <c r="M115" s="116"/>
      <c r="N115" s="116"/>
      <c r="O115" s="116"/>
      <c r="P115" s="116"/>
      <c r="Q115" s="116"/>
      <c r="R115" s="116"/>
      <c r="S115" s="116"/>
      <c r="T115" s="117"/>
      <c r="U115" s="118"/>
      <c r="V115" s="119"/>
      <c r="W115" s="119"/>
      <c r="X115" s="119"/>
      <c r="Y115" s="119"/>
      <c r="Z115" s="119"/>
      <c r="AA115" s="119"/>
      <c r="AB115" s="119"/>
      <c r="AC115" s="120"/>
      <c r="AD115" s="118"/>
      <c r="AE115" s="119"/>
      <c r="AF115" s="119"/>
      <c r="AG115" s="119"/>
      <c r="AH115" s="119"/>
      <c r="AI115" s="119"/>
      <c r="AJ115" s="119"/>
      <c r="AK115" s="119"/>
      <c r="AL115" s="121"/>
      <c r="AM115" s="115"/>
      <c r="AN115" s="116"/>
      <c r="AO115" s="116"/>
      <c r="AP115" s="116"/>
      <c r="AQ115" s="116"/>
      <c r="AR115" s="117"/>
    </row>
    <row r="116" spans="2:44" ht="14.25" thickTop="1" x14ac:dyDescent="0.15"/>
    <row r="117" spans="2:44" x14ac:dyDescent="0.15">
      <c r="B117" s="13" t="s">
        <v>113</v>
      </c>
    </row>
  </sheetData>
  <mergeCells count="417">
    <mergeCell ref="U109:AC109"/>
    <mergeCell ref="AD109:AL109"/>
    <mergeCell ref="M110:X110"/>
    <mergeCell ref="Z110:AD110"/>
    <mergeCell ref="AE110:AI110"/>
    <mergeCell ref="AJ110:AL110"/>
    <mergeCell ref="M113:Q113"/>
    <mergeCell ref="R113:S113"/>
    <mergeCell ref="T113:X113"/>
    <mergeCell ref="Z113:AL113"/>
    <mergeCell ref="Z92:AD92"/>
    <mergeCell ref="AE92:AI92"/>
    <mergeCell ref="AJ92:AL92"/>
    <mergeCell ref="M95:Q95"/>
    <mergeCell ref="R95:S95"/>
    <mergeCell ref="T95:X95"/>
    <mergeCell ref="Z95:AL95"/>
    <mergeCell ref="V93:AC93"/>
    <mergeCell ref="AE93:AL93"/>
    <mergeCell ref="V94:AC94"/>
    <mergeCell ref="AE94:AL94"/>
    <mergeCell ref="M22:Q22"/>
    <mergeCell ref="R22:S22"/>
    <mergeCell ref="T22:AL22"/>
    <mergeCell ref="L23:T23"/>
    <mergeCell ref="U23:AC23"/>
    <mergeCell ref="AD23:AL23"/>
    <mergeCell ref="L24:T24"/>
    <mergeCell ref="U24:AC24"/>
    <mergeCell ref="AD24:AL24"/>
    <mergeCell ref="F2:V2"/>
    <mergeCell ref="W2:AR2"/>
    <mergeCell ref="F7:K7"/>
    <mergeCell ref="F8:K8"/>
    <mergeCell ref="L8:AR8"/>
    <mergeCell ref="F14:O14"/>
    <mergeCell ref="L15:X15"/>
    <mergeCell ref="AF15:AR15"/>
    <mergeCell ref="M19:X19"/>
    <mergeCell ref="Z19:AD19"/>
    <mergeCell ref="AE19:AI19"/>
    <mergeCell ref="AJ19:AL19"/>
    <mergeCell ref="Y15:AE15"/>
    <mergeCell ref="Y14:Z14"/>
    <mergeCell ref="F10:AR10"/>
    <mergeCell ref="E50:P50"/>
    <mergeCell ref="B37:B40"/>
    <mergeCell ref="C37:C42"/>
    <mergeCell ref="D37:K42"/>
    <mergeCell ref="AM37:AR42"/>
    <mergeCell ref="M38:T38"/>
    <mergeCell ref="V38:AC38"/>
    <mergeCell ref="AE38:AL38"/>
    <mergeCell ref="M39:T39"/>
    <mergeCell ref="V39:AC39"/>
    <mergeCell ref="AE39:AL39"/>
    <mergeCell ref="M37:X37"/>
    <mergeCell ref="Z37:AD37"/>
    <mergeCell ref="AE37:AI37"/>
    <mergeCell ref="AJ37:AL37"/>
    <mergeCell ref="M40:Q40"/>
    <mergeCell ref="R40:S40"/>
    <mergeCell ref="T40:X40"/>
    <mergeCell ref="Z40:AL40"/>
    <mergeCell ref="L41:T41"/>
    <mergeCell ref="U41:AC41"/>
    <mergeCell ref="AD41:AL41"/>
    <mergeCell ref="L42:T42"/>
    <mergeCell ref="U42:AC42"/>
    <mergeCell ref="B51:D51"/>
    <mergeCell ref="E51:P51"/>
    <mergeCell ref="B52:D52"/>
    <mergeCell ref="E52:P52"/>
    <mergeCell ref="F11:G11"/>
    <mergeCell ref="B17:B18"/>
    <mergeCell ref="C17:C18"/>
    <mergeCell ref="D17:K17"/>
    <mergeCell ref="L17:AL18"/>
    <mergeCell ref="B14:E14"/>
    <mergeCell ref="P14:X14"/>
    <mergeCell ref="B15:E15"/>
    <mergeCell ref="F15:K15"/>
    <mergeCell ref="AI14:AJ14"/>
    <mergeCell ref="AK14:AL14"/>
    <mergeCell ref="AF14:AH14"/>
    <mergeCell ref="AD14:AE14"/>
    <mergeCell ref="B48:D48"/>
    <mergeCell ref="E48:P48"/>
    <mergeCell ref="S48:AR48"/>
    <mergeCell ref="B49:D49"/>
    <mergeCell ref="E49:P49"/>
    <mergeCell ref="S49:AR52"/>
    <mergeCell ref="B50:D50"/>
    <mergeCell ref="C31:C36"/>
    <mergeCell ref="D31:K36"/>
    <mergeCell ref="B35:B36"/>
    <mergeCell ref="B41:B42"/>
    <mergeCell ref="M31:X31"/>
    <mergeCell ref="Z31:AD31"/>
    <mergeCell ref="AE31:AI31"/>
    <mergeCell ref="AJ31:AL31"/>
    <mergeCell ref="M34:Q34"/>
    <mergeCell ref="B31:B34"/>
    <mergeCell ref="Z34:AL34"/>
    <mergeCell ref="L35:T35"/>
    <mergeCell ref="U35:AC35"/>
    <mergeCell ref="AD35:AL35"/>
    <mergeCell ref="L36:T36"/>
    <mergeCell ref="U36:AC36"/>
    <mergeCell ref="AD36:AL36"/>
    <mergeCell ref="AD42:AL42"/>
    <mergeCell ref="AM31:AR36"/>
    <mergeCell ref="M32:T32"/>
    <mergeCell ref="V32:AC32"/>
    <mergeCell ref="AE32:AL32"/>
    <mergeCell ref="M33:T33"/>
    <mergeCell ref="V33:AC33"/>
    <mergeCell ref="AE33:AL33"/>
    <mergeCell ref="L30:T30"/>
    <mergeCell ref="U30:AC30"/>
    <mergeCell ref="AD30:AL30"/>
    <mergeCell ref="R34:S34"/>
    <mergeCell ref="T34:X34"/>
    <mergeCell ref="D25:K30"/>
    <mergeCell ref="B29:B30"/>
    <mergeCell ref="AM25:AR30"/>
    <mergeCell ref="M26:T26"/>
    <mergeCell ref="V26:AC26"/>
    <mergeCell ref="AE26:AL26"/>
    <mergeCell ref="M27:T27"/>
    <mergeCell ref="V27:AC27"/>
    <mergeCell ref="AE27:AL27"/>
    <mergeCell ref="M25:X25"/>
    <mergeCell ref="Z25:AD25"/>
    <mergeCell ref="AE25:AI25"/>
    <mergeCell ref="AJ25:AL25"/>
    <mergeCell ref="M28:Q28"/>
    <mergeCell ref="R28:S28"/>
    <mergeCell ref="T28:X28"/>
    <mergeCell ref="Z28:AL28"/>
    <mergeCell ref="L29:T29"/>
    <mergeCell ref="U29:AC29"/>
    <mergeCell ref="AD29:AL29"/>
    <mergeCell ref="B11:E11"/>
    <mergeCell ref="B12:E12"/>
    <mergeCell ref="B13:E13"/>
    <mergeCell ref="R11:S11"/>
    <mergeCell ref="T11:W11"/>
    <mergeCell ref="AN14:AO14"/>
    <mergeCell ref="H11:Q11"/>
    <mergeCell ref="X11:AR11"/>
    <mergeCell ref="F12:G12"/>
    <mergeCell ref="H12:Q12"/>
    <mergeCell ref="R12:S12"/>
    <mergeCell ref="T12:W12"/>
    <mergeCell ref="X12:AR12"/>
    <mergeCell ref="F13:G13"/>
    <mergeCell ref="H13:Q13"/>
    <mergeCell ref="R13:S13"/>
    <mergeCell ref="T13:W13"/>
    <mergeCell ref="X13:AR13"/>
    <mergeCell ref="AA14:AC14"/>
    <mergeCell ref="AP14:AR14"/>
    <mergeCell ref="B1:AM1"/>
    <mergeCell ref="AO1:AR1"/>
    <mergeCell ref="B2:B10"/>
    <mergeCell ref="C2:E2"/>
    <mergeCell ref="C3:E3"/>
    <mergeCell ref="F3:AR3"/>
    <mergeCell ref="C4:E4"/>
    <mergeCell ref="F4:AR4"/>
    <mergeCell ref="C5:E5"/>
    <mergeCell ref="F5:T5"/>
    <mergeCell ref="U5:Y5"/>
    <mergeCell ref="Z5:AR5"/>
    <mergeCell ref="C6:E6"/>
    <mergeCell ref="F6:T6"/>
    <mergeCell ref="U6:Y6"/>
    <mergeCell ref="Z6:AR6"/>
    <mergeCell ref="C7:E7"/>
    <mergeCell ref="L7:AR7"/>
    <mergeCell ref="C8:E8"/>
    <mergeCell ref="C9:E9"/>
    <mergeCell ref="F9:T9"/>
    <mergeCell ref="U9:Y9"/>
    <mergeCell ref="Z9:AR9"/>
    <mergeCell ref="C10:E10"/>
    <mergeCell ref="B60:B61"/>
    <mergeCell ref="C60:C61"/>
    <mergeCell ref="D60:K60"/>
    <mergeCell ref="L60:AL61"/>
    <mergeCell ref="AM60:AR61"/>
    <mergeCell ref="D61:K61"/>
    <mergeCell ref="AM17:AR18"/>
    <mergeCell ref="D18:K18"/>
    <mergeCell ref="B19:B22"/>
    <mergeCell ref="C19:C24"/>
    <mergeCell ref="D19:K24"/>
    <mergeCell ref="AM19:AR24"/>
    <mergeCell ref="M20:T20"/>
    <mergeCell ref="V20:AC20"/>
    <mergeCell ref="AE20:AL20"/>
    <mergeCell ref="M21:T21"/>
    <mergeCell ref="V21:AC21"/>
    <mergeCell ref="AE21:AL21"/>
    <mergeCell ref="B58:E58"/>
    <mergeCell ref="S53:X54"/>
    <mergeCell ref="Y53:AQ54"/>
    <mergeCell ref="B23:B24"/>
    <mergeCell ref="B25:B28"/>
    <mergeCell ref="C25:C30"/>
    <mergeCell ref="B62:B65"/>
    <mergeCell ref="C62:C67"/>
    <mergeCell ref="D62:K67"/>
    <mergeCell ref="AM62:AR67"/>
    <mergeCell ref="M63:T63"/>
    <mergeCell ref="V63:AC63"/>
    <mergeCell ref="AE63:AL63"/>
    <mergeCell ref="M64:T64"/>
    <mergeCell ref="V64:AC64"/>
    <mergeCell ref="AE64:AL64"/>
    <mergeCell ref="B66:B67"/>
    <mergeCell ref="M62:X62"/>
    <mergeCell ref="Z62:AD62"/>
    <mergeCell ref="AE62:AI62"/>
    <mergeCell ref="AJ62:AL62"/>
    <mergeCell ref="M65:Q65"/>
    <mergeCell ref="R65:S65"/>
    <mergeCell ref="T65:X65"/>
    <mergeCell ref="Z65:AL65"/>
    <mergeCell ref="L66:T66"/>
    <mergeCell ref="U66:AC66"/>
    <mergeCell ref="AD66:AL66"/>
    <mergeCell ref="L67:T67"/>
    <mergeCell ref="U67:AC67"/>
    <mergeCell ref="B68:B71"/>
    <mergeCell ref="C68:C73"/>
    <mergeCell ref="D68:K73"/>
    <mergeCell ref="AM68:AR73"/>
    <mergeCell ref="M69:T69"/>
    <mergeCell ref="V69:AC69"/>
    <mergeCell ref="AE69:AL69"/>
    <mergeCell ref="M70:T70"/>
    <mergeCell ref="V70:AC70"/>
    <mergeCell ref="AE70:AL70"/>
    <mergeCell ref="B72:B73"/>
    <mergeCell ref="M68:X68"/>
    <mergeCell ref="Z68:AD68"/>
    <mergeCell ref="AE68:AI68"/>
    <mergeCell ref="AJ68:AL68"/>
    <mergeCell ref="M71:Q71"/>
    <mergeCell ref="R71:S71"/>
    <mergeCell ref="T71:X71"/>
    <mergeCell ref="Z71:AL71"/>
    <mergeCell ref="L72:T72"/>
    <mergeCell ref="U72:AC72"/>
    <mergeCell ref="AD72:AL72"/>
    <mergeCell ref="L73:T73"/>
    <mergeCell ref="U73:AC73"/>
    <mergeCell ref="B74:B77"/>
    <mergeCell ref="C74:C79"/>
    <mergeCell ref="D74:K79"/>
    <mergeCell ref="B78:B79"/>
    <mergeCell ref="M77:Q77"/>
    <mergeCell ref="R77:S77"/>
    <mergeCell ref="T77:X77"/>
    <mergeCell ref="Z77:AL77"/>
    <mergeCell ref="L78:T78"/>
    <mergeCell ref="U78:AC78"/>
    <mergeCell ref="AD78:AL78"/>
    <mergeCell ref="L79:T79"/>
    <mergeCell ref="U79:AC79"/>
    <mergeCell ref="AD79:AL79"/>
    <mergeCell ref="M74:X74"/>
    <mergeCell ref="Z74:AD74"/>
    <mergeCell ref="AE74:AI74"/>
    <mergeCell ref="AJ74:AL74"/>
    <mergeCell ref="AM74:AR79"/>
    <mergeCell ref="M75:T75"/>
    <mergeCell ref="V75:AC75"/>
    <mergeCell ref="AE75:AL75"/>
    <mergeCell ref="M76:T76"/>
    <mergeCell ref="V76:AC76"/>
    <mergeCell ref="AE76:AL76"/>
    <mergeCell ref="M80:X80"/>
    <mergeCell ref="F58:AR58"/>
    <mergeCell ref="AD67:AL67"/>
    <mergeCell ref="AD73:AL73"/>
    <mergeCell ref="Z80:AD80"/>
    <mergeCell ref="AE80:AI80"/>
    <mergeCell ref="AJ80:AL80"/>
    <mergeCell ref="B80:B83"/>
    <mergeCell ref="C80:C85"/>
    <mergeCell ref="D80:K85"/>
    <mergeCell ref="AM80:AR85"/>
    <mergeCell ref="M81:T81"/>
    <mergeCell ref="V81:AC81"/>
    <mergeCell ref="AE81:AL81"/>
    <mergeCell ref="M82:T82"/>
    <mergeCell ref="V82:AC82"/>
    <mergeCell ref="AE82:AL82"/>
    <mergeCell ref="B84:B85"/>
    <mergeCell ref="M83:Q83"/>
    <mergeCell ref="R83:S83"/>
    <mergeCell ref="T83:X83"/>
    <mergeCell ref="Z83:AL83"/>
    <mergeCell ref="L84:T84"/>
    <mergeCell ref="U84:AC84"/>
    <mergeCell ref="AD84:AL84"/>
    <mergeCell ref="L85:T85"/>
    <mergeCell ref="U85:AC85"/>
    <mergeCell ref="AD85:AL85"/>
    <mergeCell ref="B86:B89"/>
    <mergeCell ref="C86:C91"/>
    <mergeCell ref="D86:K91"/>
    <mergeCell ref="B90:B91"/>
    <mergeCell ref="B92:B95"/>
    <mergeCell ref="C92:C97"/>
    <mergeCell ref="D92:K97"/>
    <mergeCell ref="B96:B97"/>
    <mergeCell ref="M93:T93"/>
    <mergeCell ref="M94:T94"/>
    <mergeCell ref="L96:T96"/>
    <mergeCell ref="M86:X86"/>
    <mergeCell ref="M89:Q89"/>
    <mergeCell ref="R89:S89"/>
    <mergeCell ref="T89:X89"/>
    <mergeCell ref="M92:X92"/>
    <mergeCell ref="AM86:AR91"/>
    <mergeCell ref="M87:T87"/>
    <mergeCell ref="V87:AC87"/>
    <mergeCell ref="AE87:AL87"/>
    <mergeCell ref="M88:T88"/>
    <mergeCell ref="V88:AC88"/>
    <mergeCell ref="AE88:AL88"/>
    <mergeCell ref="L90:T90"/>
    <mergeCell ref="U90:AC90"/>
    <mergeCell ref="AD90:AL90"/>
    <mergeCell ref="L91:T91"/>
    <mergeCell ref="U91:AC91"/>
    <mergeCell ref="Z86:AD86"/>
    <mergeCell ref="AE86:AI86"/>
    <mergeCell ref="AJ86:AL86"/>
    <mergeCell ref="Z89:AL89"/>
    <mergeCell ref="AD91:AL91"/>
    <mergeCell ref="Z104:AD104"/>
    <mergeCell ref="AM110:AR115"/>
    <mergeCell ref="M111:T111"/>
    <mergeCell ref="V111:AC111"/>
    <mergeCell ref="AE111:AL111"/>
    <mergeCell ref="M112:T112"/>
    <mergeCell ref="V112:AC112"/>
    <mergeCell ref="AE112:AL112"/>
    <mergeCell ref="L114:T114"/>
    <mergeCell ref="U114:AC114"/>
    <mergeCell ref="AD114:AL114"/>
    <mergeCell ref="L115:T115"/>
    <mergeCell ref="U115:AC115"/>
    <mergeCell ref="AD115:AL115"/>
    <mergeCell ref="AE104:AI104"/>
    <mergeCell ref="AJ104:AL104"/>
    <mergeCell ref="M107:Q107"/>
    <mergeCell ref="R107:S107"/>
    <mergeCell ref="T107:X107"/>
    <mergeCell ref="Z107:AL107"/>
    <mergeCell ref="L108:T108"/>
    <mergeCell ref="U108:AC108"/>
    <mergeCell ref="AD108:AL108"/>
    <mergeCell ref="L109:T109"/>
    <mergeCell ref="U96:AC96"/>
    <mergeCell ref="AD96:AL96"/>
    <mergeCell ref="L97:T97"/>
    <mergeCell ref="U97:AC97"/>
    <mergeCell ref="AD97:AL97"/>
    <mergeCell ref="M98:X98"/>
    <mergeCell ref="Z98:AD98"/>
    <mergeCell ref="AE98:AI98"/>
    <mergeCell ref="B110:B113"/>
    <mergeCell ref="C110:C115"/>
    <mergeCell ref="D110:K115"/>
    <mergeCell ref="B114:B115"/>
    <mergeCell ref="AJ98:AL98"/>
    <mergeCell ref="M101:Q101"/>
    <mergeCell ref="R101:S101"/>
    <mergeCell ref="T101:X101"/>
    <mergeCell ref="Z101:AL101"/>
    <mergeCell ref="L102:T102"/>
    <mergeCell ref="U102:AC102"/>
    <mergeCell ref="AD102:AL102"/>
    <mergeCell ref="L103:T103"/>
    <mergeCell ref="U103:AC103"/>
    <mergeCell ref="AD103:AL103"/>
    <mergeCell ref="M104:X104"/>
    <mergeCell ref="D54:R54"/>
    <mergeCell ref="AM92:AR97"/>
    <mergeCell ref="B104:B107"/>
    <mergeCell ref="C104:C109"/>
    <mergeCell ref="D104:K109"/>
    <mergeCell ref="B98:B101"/>
    <mergeCell ref="C98:C103"/>
    <mergeCell ref="D98:K103"/>
    <mergeCell ref="B102:B103"/>
    <mergeCell ref="V105:AC105"/>
    <mergeCell ref="AE105:AL105"/>
    <mergeCell ref="M106:T106"/>
    <mergeCell ref="V106:AC106"/>
    <mergeCell ref="AE106:AL106"/>
    <mergeCell ref="B108:B109"/>
    <mergeCell ref="AM104:AR109"/>
    <mergeCell ref="M105:T105"/>
    <mergeCell ref="AM98:AR103"/>
    <mergeCell ref="M99:T99"/>
    <mergeCell ref="V99:AC99"/>
    <mergeCell ref="AE99:AL99"/>
    <mergeCell ref="M100:T100"/>
    <mergeCell ref="V100:AC100"/>
    <mergeCell ref="AE100:AL100"/>
  </mergeCells>
  <phoneticPr fontId="3"/>
  <conditionalFormatting sqref="F3">
    <cfRule type="expression" dxfId="32" priority="9">
      <formula>AU4=""</formula>
    </cfRule>
  </conditionalFormatting>
  <conditionalFormatting sqref="F5:T5">
    <cfRule type="expression" dxfId="31" priority="4">
      <formula>$F$6=""</formula>
    </cfRule>
    <cfRule type="expression" dxfId="30" priority="8">
      <formula>AU6=""</formula>
    </cfRule>
  </conditionalFormatting>
  <conditionalFormatting sqref="Z5:AR5">
    <cfRule type="expression" dxfId="29" priority="3">
      <formula>$Z$6=""</formula>
    </cfRule>
    <cfRule type="expression" dxfId="28" priority="7">
      <formula>$AU$7=""</formula>
    </cfRule>
  </conditionalFormatting>
  <conditionalFormatting sqref="L7:AR7">
    <cfRule type="expression" dxfId="27" priority="2">
      <formula>$L$8=""</formula>
    </cfRule>
    <cfRule type="expression" dxfId="26" priority="6">
      <formula>$AU$7=""</formula>
    </cfRule>
  </conditionalFormatting>
  <conditionalFormatting sqref="F3:AR3">
    <cfRule type="expression" dxfId="25" priority="5">
      <formula>$F$4=""</formula>
    </cfRule>
  </conditionalFormatting>
  <conditionalFormatting sqref="W2:AR2">
    <cfRule type="expression" dxfId="24" priority="1">
      <formula>F2=""</formula>
    </cfRule>
  </conditionalFormatting>
  <dataValidations count="1">
    <dataValidation type="list" allowBlank="1" showInputMessage="1" showErrorMessage="1" sqref="F11:F13 R11:R13 AD14 Y14 AN14 AI14" xr:uid="{4B69E826-40CF-4FE1-BF54-65B9142B4785}">
      <formula1>"✓,   "</formula1>
    </dataValidation>
  </dataValidations>
  <hyperlinks>
    <hyperlink ref="Y53" r:id="rId1" xr:uid="{25F92685-C64D-43B3-BD17-A29FEC1436CD}"/>
  </hyperlinks>
  <pageMargins left="0.59055118110236227" right="0" top="0.39370078740157483" bottom="0" header="0.19685039370078741" footer="0.51181102362204722"/>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1266" r:id="rId5" name="Check Box 2">
              <controlPr defaultSize="0" autoFill="0" autoLine="0" autoPict="0">
                <anchor moveWithCells="1">
                  <from>
                    <xdr:col>5</xdr:col>
                    <xdr:colOff>47625</xdr:colOff>
                    <xdr:row>10</xdr:row>
                    <xdr:rowOff>9525</xdr:rowOff>
                  </from>
                  <to>
                    <xdr:col>16</xdr:col>
                    <xdr:colOff>9525</xdr:colOff>
                    <xdr:row>10</xdr:row>
                    <xdr:rowOff>285750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39</xdr:col>
                    <xdr:colOff>57150</xdr:colOff>
                    <xdr:row>13</xdr:row>
                    <xdr:rowOff>19050</xdr:rowOff>
                  </from>
                  <to>
                    <xdr:col>44</xdr:col>
                    <xdr:colOff>0</xdr:colOff>
                    <xdr:row>13</xdr:row>
                    <xdr:rowOff>285750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47625</xdr:colOff>
                    <xdr:row>11</xdr:row>
                    <xdr:rowOff>9525</xdr:rowOff>
                  </from>
                  <to>
                    <xdr:col>16</xdr:col>
                    <xdr:colOff>9525</xdr:colOff>
                    <xdr:row>11</xdr:row>
                    <xdr:rowOff>285750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5</xdr:col>
                    <xdr:colOff>47625</xdr:colOff>
                    <xdr:row>12</xdr:row>
                    <xdr:rowOff>9525</xdr:rowOff>
                  </from>
                  <to>
                    <xdr:col>16</xdr:col>
                    <xdr:colOff>9525</xdr:colOff>
                    <xdr:row>12</xdr:row>
                    <xdr:rowOff>285750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17</xdr:col>
                    <xdr:colOff>47625</xdr:colOff>
                    <xdr:row>10</xdr:row>
                    <xdr:rowOff>9525</xdr:rowOff>
                  </from>
                  <to>
                    <xdr:col>22</xdr:col>
                    <xdr:colOff>133350</xdr:colOff>
                    <xdr:row>10</xdr:row>
                    <xdr:rowOff>285750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17</xdr:col>
                    <xdr:colOff>57150</xdr:colOff>
                    <xdr:row>11</xdr:row>
                    <xdr:rowOff>9525</xdr:rowOff>
                  </from>
                  <to>
                    <xdr:col>22</xdr:col>
                    <xdr:colOff>142875</xdr:colOff>
                    <xdr:row>11</xdr:row>
                    <xdr:rowOff>285750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17</xdr:col>
                    <xdr:colOff>57150</xdr:colOff>
                    <xdr:row>12</xdr:row>
                    <xdr:rowOff>9525</xdr:rowOff>
                  </from>
                  <to>
                    <xdr:col>22</xdr:col>
                    <xdr:colOff>142875</xdr:colOff>
                    <xdr:row>12</xdr:row>
                    <xdr:rowOff>285750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10</xdr:col>
                    <xdr:colOff>123825</xdr:colOff>
                    <xdr:row>19</xdr:row>
                    <xdr:rowOff>0</xdr:rowOff>
                  </from>
                  <to>
                    <xdr:col>19</xdr:col>
                    <xdr:colOff>95250</xdr:colOff>
                    <xdr:row>19</xdr:row>
                    <xdr:rowOff>171450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24</xdr:col>
                    <xdr:colOff>57150</xdr:colOff>
                    <xdr:row>13</xdr:row>
                    <xdr:rowOff>19050</xdr:rowOff>
                  </from>
                  <to>
                    <xdr:col>28</xdr:col>
                    <xdr:colOff>123825</xdr:colOff>
                    <xdr:row>13</xdr:row>
                    <xdr:rowOff>285750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29</xdr:col>
                    <xdr:colOff>57150</xdr:colOff>
                    <xdr:row>13</xdr:row>
                    <xdr:rowOff>19050</xdr:rowOff>
                  </from>
                  <to>
                    <xdr:col>33</xdr:col>
                    <xdr:colOff>133350</xdr:colOff>
                    <xdr:row>13</xdr:row>
                    <xdr:rowOff>285750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34</xdr:col>
                    <xdr:colOff>57150</xdr:colOff>
                    <xdr:row>13</xdr:row>
                    <xdr:rowOff>19050</xdr:rowOff>
                  </from>
                  <to>
                    <xdr:col>38</xdr:col>
                    <xdr:colOff>133350</xdr:colOff>
                    <xdr:row>13</xdr:row>
                    <xdr:rowOff>285750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19</xdr:col>
                    <xdr:colOff>123825</xdr:colOff>
                    <xdr:row>19</xdr:row>
                    <xdr:rowOff>0</xdr:rowOff>
                  </from>
                  <to>
                    <xdr:col>28</xdr:col>
                    <xdr:colOff>85725</xdr:colOff>
                    <xdr:row>19</xdr:row>
                    <xdr:rowOff>171450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10</xdr:col>
                    <xdr:colOff>123825</xdr:colOff>
                    <xdr:row>18</xdr:row>
                    <xdr:rowOff>9525</xdr:rowOff>
                  </from>
                  <to>
                    <xdr:col>23</xdr:col>
                    <xdr:colOff>104775</xdr:colOff>
                    <xdr:row>18</xdr:row>
                    <xdr:rowOff>161925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10</xdr:col>
                    <xdr:colOff>123825</xdr:colOff>
                    <xdr:row>20</xdr:row>
                    <xdr:rowOff>0</xdr:rowOff>
                  </from>
                  <to>
                    <xdr:col>19</xdr:col>
                    <xdr:colOff>95250</xdr:colOff>
                    <xdr:row>20</xdr:row>
                    <xdr:rowOff>171450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19</xdr:col>
                    <xdr:colOff>123825</xdr:colOff>
                    <xdr:row>20</xdr:row>
                    <xdr:rowOff>0</xdr:rowOff>
                  </from>
                  <to>
                    <xdr:col>28</xdr:col>
                    <xdr:colOff>95250</xdr:colOff>
                    <xdr:row>20</xdr:row>
                    <xdr:rowOff>171450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28</xdr:col>
                    <xdr:colOff>123825</xdr:colOff>
                    <xdr:row>19</xdr:row>
                    <xdr:rowOff>0</xdr:rowOff>
                  </from>
                  <to>
                    <xdr:col>37</xdr:col>
                    <xdr:colOff>85725</xdr:colOff>
                    <xdr:row>19</xdr:row>
                    <xdr:rowOff>171450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28</xdr:col>
                    <xdr:colOff>123825</xdr:colOff>
                    <xdr:row>20</xdr:row>
                    <xdr:rowOff>0</xdr:rowOff>
                  </from>
                  <to>
                    <xdr:col>37</xdr:col>
                    <xdr:colOff>85725</xdr:colOff>
                    <xdr:row>21</xdr:row>
                    <xdr:rowOff>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23</xdr:col>
                    <xdr:colOff>123825</xdr:colOff>
                    <xdr:row>17</xdr:row>
                    <xdr:rowOff>161925</xdr:rowOff>
                  </from>
                  <to>
                    <xdr:col>29</xdr:col>
                    <xdr:colOff>123825</xdr:colOff>
                    <xdr:row>19</xdr:row>
                    <xdr:rowOff>9525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10</xdr:col>
                    <xdr:colOff>123825</xdr:colOff>
                    <xdr:row>25</xdr:row>
                    <xdr:rowOff>0</xdr:rowOff>
                  </from>
                  <to>
                    <xdr:col>19</xdr:col>
                    <xdr:colOff>95250</xdr:colOff>
                    <xdr:row>25</xdr:row>
                    <xdr:rowOff>171450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19</xdr:col>
                    <xdr:colOff>123825</xdr:colOff>
                    <xdr:row>25</xdr:row>
                    <xdr:rowOff>0</xdr:rowOff>
                  </from>
                  <to>
                    <xdr:col>28</xdr:col>
                    <xdr:colOff>85725</xdr:colOff>
                    <xdr:row>25</xdr:row>
                    <xdr:rowOff>171450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10</xdr:col>
                    <xdr:colOff>123825</xdr:colOff>
                    <xdr:row>24</xdr:row>
                    <xdr:rowOff>9525</xdr:rowOff>
                  </from>
                  <to>
                    <xdr:col>23</xdr:col>
                    <xdr:colOff>104775</xdr:colOff>
                    <xdr:row>24</xdr:row>
                    <xdr:rowOff>161925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10</xdr:col>
                    <xdr:colOff>123825</xdr:colOff>
                    <xdr:row>26</xdr:row>
                    <xdr:rowOff>0</xdr:rowOff>
                  </from>
                  <to>
                    <xdr:col>19</xdr:col>
                    <xdr:colOff>95250</xdr:colOff>
                    <xdr:row>26</xdr:row>
                    <xdr:rowOff>171450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10</xdr:col>
                    <xdr:colOff>123825</xdr:colOff>
                    <xdr:row>27</xdr:row>
                    <xdr:rowOff>0</xdr:rowOff>
                  </from>
                  <to>
                    <xdr:col>16</xdr:col>
                    <xdr:colOff>57150</xdr:colOff>
                    <xdr:row>28</xdr:row>
                    <xdr:rowOff>9525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19</xdr:col>
                    <xdr:colOff>123825</xdr:colOff>
                    <xdr:row>26</xdr:row>
                    <xdr:rowOff>0</xdr:rowOff>
                  </from>
                  <to>
                    <xdr:col>28</xdr:col>
                    <xdr:colOff>85725</xdr:colOff>
                    <xdr:row>26</xdr:row>
                    <xdr:rowOff>171450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28</xdr:col>
                    <xdr:colOff>123825</xdr:colOff>
                    <xdr:row>25</xdr:row>
                    <xdr:rowOff>0</xdr:rowOff>
                  </from>
                  <to>
                    <xdr:col>37</xdr:col>
                    <xdr:colOff>85725</xdr:colOff>
                    <xdr:row>25</xdr:row>
                    <xdr:rowOff>171450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28</xdr:col>
                    <xdr:colOff>123825</xdr:colOff>
                    <xdr:row>26</xdr:row>
                    <xdr:rowOff>0</xdr:rowOff>
                  </from>
                  <to>
                    <xdr:col>37</xdr:col>
                    <xdr:colOff>85725</xdr:colOff>
                    <xdr:row>27</xdr:row>
                    <xdr:rowOff>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23</xdr:col>
                    <xdr:colOff>123825</xdr:colOff>
                    <xdr:row>23</xdr:row>
                    <xdr:rowOff>161925</xdr:rowOff>
                  </from>
                  <to>
                    <xdr:col>29</xdr:col>
                    <xdr:colOff>123825</xdr:colOff>
                    <xdr:row>25</xdr:row>
                    <xdr:rowOff>9525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10</xdr:col>
                    <xdr:colOff>123825</xdr:colOff>
                    <xdr:row>21</xdr:row>
                    <xdr:rowOff>0</xdr:rowOff>
                  </from>
                  <to>
                    <xdr:col>16</xdr:col>
                    <xdr:colOff>57150</xdr:colOff>
                    <xdr:row>22</xdr:row>
                    <xdr:rowOff>9525</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23</xdr:col>
                    <xdr:colOff>123825</xdr:colOff>
                    <xdr:row>26</xdr:row>
                    <xdr:rowOff>161925</xdr:rowOff>
                  </from>
                  <to>
                    <xdr:col>37</xdr:col>
                    <xdr:colOff>114300</xdr:colOff>
                    <xdr:row>28</xdr:row>
                    <xdr:rowOff>9525</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10</xdr:col>
                    <xdr:colOff>123825</xdr:colOff>
                    <xdr:row>31</xdr:row>
                    <xdr:rowOff>0</xdr:rowOff>
                  </from>
                  <to>
                    <xdr:col>19</xdr:col>
                    <xdr:colOff>95250</xdr:colOff>
                    <xdr:row>31</xdr:row>
                    <xdr:rowOff>171450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19</xdr:col>
                    <xdr:colOff>123825</xdr:colOff>
                    <xdr:row>31</xdr:row>
                    <xdr:rowOff>0</xdr:rowOff>
                  </from>
                  <to>
                    <xdr:col>28</xdr:col>
                    <xdr:colOff>85725</xdr:colOff>
                    <xdr:row>31</xdr:row>
                    <xdr:rowOff>171450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10</xdr:col>
                    <xdr:colOff>123825</xdr:colOff>
                    <xdr:row>30</xdr:row>
                    <xdr:rowOff>9525</xdr:rowOff>
                  </from>
                  <to>
                    <xdr:col>23</xdr:col>
                    <xdr:colOff>104775</xdr:colOff>
                    <xdr:row>30</xdr:row>
                    <xdr:rowOff>161925</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10</xdr:col>
                    <xdr:colOff>123825</xdr:colOff>
                    <xdr:row>32</xdr:row>
                    <xdr:rowOff>0</xdr:rowOff>
                  </from>
                  <to>
                    <xdr:col>19</xdr:col>
                    <xdr:colOff>95250</xdr:colOff>
                    <xdr:row>32</xdr:row>
                    <xdr:rowOff>171450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10</xdr:col>
                    <xdr:colOff>123825</xdr:colOff>
                    <xdr:row>33</xdr:row>
                    <xdr:rowOff>0</xdr:rowOff>
                  </from>
                  <to>
                    <xdr:col>16</xdr:col>
                    <xdr:colOff>57150</xdr:colOff>
                    <xdr:row>34</xdr:row>
                    <xdr:rowOff>9525</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19</xdr:col>
                    <xdr:colOff>123825</xdr:colOff>
                    <xdr:row>32</xdr:row>
                    <xdr:rowOff>0</xdr:rowOff>
                  </from>
                  <to>
                    <xdr:col>28</xdr:col>
                    <xdr:colOff>85725</xdr:colOff>
                    <xdr:row>32</xdr:row>
                    <xdr:rowOff>171450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28</xdr:col>
                    <xdr:colOff>123825</xdr:colOff>
                    <xdr:row>31</xdr:row>
                    <xdr:rowOff>0</xdr:rowOff>
                  </from>
                  <to>
                    <xdr:col>37</xdr:col>
                    <xdr:colOff>85725</xdr:colOff>
                    <xdr:row>31</xdr:row>
                    <xdr:rowOff>171450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28</xdr:col>
                    <xdr:colOff>123825</xdr:colOff>
                    <xdr:row>32</xdr:row>
                    <xdr:rowOff>0</xdr:rowOff>
                  </from>
                  <to>
                    <xdr:col>37</xdr:col>
                    <xdr:colOff>85725</xdr:colOff>
                    <xdr:row>33</xdr:row>
                    <xdr:rowOff>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23</xdr:col>
                    <xdr:colOff>123825</xdr:colOff>
                    <xdr:row>29</xdr:row>
                    <xdr:rowOff>161925</xdr:rowOff>
                  </from>
                  <to>
                    <xdr:col>29</xdr:col>
                    <xdr:colOff>123825</xdr:colOff>
                    <xdr:row>31</xdr:row>
                    <xdr:rowOff>9525</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23</xdr:col>
                    <xdr:colOff>123825</xdr:colOff>
                    <xdr:row>32</xdr:row>
                    <xdr:rowOff>161925</xdr:rowOff>
                  </from>
                  <to>
                    <xdr:col>37</xdr:col>
                    <xdr:colOff>114300</xdr:colOff>
                    <xdr:row>34</xdr:row>
                    <xdr:rowOff>9525</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10</xdr:col>
                    <xdr:colOff>123825</xdr:colOff>
                    <xdr:row>37</xdr:row>
                    <xdr:rowOff>0</xdr:rowOff>
                  </from>
                  <to>
                    <xdr:col>19</xdr:col>
                    <xdr:colOff>95250</xdr:colOff>
                    <xdr:row>37</xdr:row>
                    <xdr:rowOff>171450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19</xdr:col>
                    <xdr:colOff>123825</xdr:colOff>
                    <xdr:row>37</xdr:row>
                    <xdr:rowOff>0</xdr:rowOff>
                  </from>
                  <to>
                    <xdr:col>28</xdr:col>
                    <xdr:colOff>85725</xdr:colOff>
                    <xdr:row>37</xdr:row>
                    <xdr:rowOff>171450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10</xdr:col>
                    <xdr:colOff>123825</xdr:colOff>
                    <xdr:row>36</xdr:row>
                    <xdr:rowOff>9525</xdr:rowOff>
                  </from>
                  <to>
                    <xdr:col>23</xdr:col>
                    <xdr:colOff>104775</xdr:colOff>
                    <xdr:row>36</xdr:row>
                    <xdr:rowOff>161925</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10</xdr:col>
                    <xdr:colOff>123825</xdr:colOff>
                    <xdr:row>38</xdr:row>
                    <xdr:rowOff>0</xdr:rowOff>
                  </from>
                  <to>
                    <xdr:col>19</xdr:col>
                    <xdr:colOff>95250</xdr:colOff>
                    <xdr:row>38</xdr:row>
                    <xdr:rowOff>171450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10</xdr:col>
                    <xdr:colOff>123825</xdr:colOff>
                    <xdr:row>39</xdr:row>
                    <xdr:rowOff>0</xdr:rowOff>
                  </from>
                  <to>
                    <xdr:col>16</xdr:col>
                    <xdr:colOff>57150</xdr:colOff>
                    <xdr:row>40</xdr:row>
                    <xdr:rowOff>9525</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19</xdr:col>
                    <xdr:colOff>123825</xdr:colOff>
                    <xdr:row>38</xdr:row>
                    <xdr:rowOff>0</xdr:rowOff>
                  </from>
                  <to>
                    <xdr:col>28</xdr:col>
                    <xdr:colOff>85725</xdr:colOff>
                    <xdr:row>38</xdr:row>
                    <xdr:rowOff>171450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28</xdr:col>
                    <xdr:colOff>123825</xdr:colOff>
                    <xdr:row>37</xdr:row>
                    <xdr:rowOff>0</xdr:rowOff>
                  </from>
                  <to>
                    <xdr:col>37</xdr:col>
                    <xdr:colOff>85725</xdr:colOff>
                    <xdr:row>37</xdr:row>
                    <xdr:rowOff>171450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28</xdr:col>
                    <xdr:colOff>123825</xdr:colOff>
                    <xdr:row>38</xdr:row>
                    <xdr:rowOff>0</xdr:rowOff>
                  </from>
                  <to>
                    <xdr:col>37</xdr:col>
                    <xdr:colOff>85725</xdr:colOff>
                    <xdr:row>39</xdr:row>
                    <xdr:rowOff>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23</xdr:col>
                    <xdr:colOff>123825</xdr:colOff>
                    <xdr:row>35</xdr:row>
                    <xdr:rowOff>161925</xdr:rowOff>
                  </from>
                  <to>
                    <xdr:col>29</xdr:col>
                    <xdr:colOff>123825</xdr:colOff>
                    <xdr:row>37</xdr:row>
                    <xdr:rowOff>9525</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23</xdr:col>
                    <xdr:colOff>123825</xdr:colOff>
                    <xdr:row>38</xdr:row>
                    <xdr:rowOff>161925</xdr:rowOff>
                  </from>
                  <to>
                    <xdr:col>37</xdr:col>
                    <xdr:colOff>114300</xdr:colOff>
                    <xdr:row>40</xdr:row>
                    <xdr:rowOff>9525</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10</xdr:col>
                    <xdr:colOff>123825</xdr:colOff>
                    <xdr:row>62</xdr:row>
                    <xdr:rowOff>0</xdr:rowOff>
                  </from>
                  <to>
                    <xdr:col>19</xdr:col>
                    <xdr:colOff>95250</xdr:colOff>
                    <xdr:row>62</xdr:row>
                    <xdr:rowOff>171450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19</xdr:col>
                    <xdr:colOff>123825</xdr:colOff>
                    <xdr:row>62</xdr:row>
                    <xdr:rowOff>0</xdr:rowOff>
                  </from>
                  <to>
                    <xdr:col>28</xdr:col>
                    <xdr:colOff>85725</xdr:colOff>
                    <xdr:row>62</xdr:row>
                    <xdr:rowOff>171450</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10</xdr:col>
                    <xdr:colOff>123825</xdr:colOff>
                    <xdr:row>61</xdr:row>
                    <xdr:rowOff>9525</xdr:rowOff>
                  </from>
                  <to>
                    <xdr:col>23</xdr:col>
                    <xdr:colOff>104775</xdr:colOff>
                    <xdr:row>61</xdr:row>
                    <xdr:rowOff>161925</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10</xdr:col>
                    <xdr:colOff>123825</xdr:colOff>
                    <xdr:row>63</xdr:row>
                    <xdr:rowOff>0</xdr:rowOff>
                  </from>
                  <to>
                    <xdr:col>19</xdr:col>
                    <xdr:colOff>95250</xdr:colOff>
                    <xdr:row>63</xdr:row>
                    <xdr:rowOff>171450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19</xdr:col>
                    <xdr:colOff>123825</xdr:colOff>
                    <xdr:row>63</xdr:row>
                    <xdr:rowOff>0</xdr:rowOff>
                  </from>
                  <to>
                    <xdr:col>28</xdr:col>
                    <xdr:colOff>95250</xdr:colOff>
                    <xdr:row>63</xdr:row>
                    <xdr:rowOff>171450</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28</xdr:col>
                    <xdr:colOff>123825</xdr:colOff>
                    <xdr:row>62</xdr:row>
                    <xdr:rowOff>0</xdr:rowOff>
                  </from>
                  <to>
                    <xdr:col>37</xdr:col>
                    <xdr:colOff>85725</xdr:colOff>
                    <xdr:row>62</xdr:row>
                    <xdr:rowOff>171450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28</xdr:col>
                    <xdr:colOff>123825</xdr:colOff>
                    <xdr:row>63</xdr:row>
                    <xdr:rowOff>0</xdr:rowOff>
                  </from>
                  <to>
                    <xdr:col>37</xdr:col>
                    <xdr:colOff>85725</xdr:colOff>
                    <xdr:row>64</xdr:row>
                    <xdr:rowOff>0</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23</xdr:col>
                    <xdr:colOff>123825</xdr:colOff>
                    <xdr:row>60</xdr:row>
                    <xdr:rowOff>161925</xdr:rowOff>
                  </from>
                  <to>
                    <xdr:col>29</xdr:col>
                    <xdr:colOff>123825</xdr:colOff>
                    <xdr:row>62</xdr:row>
                    <xdr:rowOff>9525</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10</xdr:col>
                    <xdr:colOff>123825</xdr:colOff>
                    <xdr:row>64</xdr:row>
                    <xdr:rowOff>0</xdr:rowOff>
                  </from>
                  <to>
                    <xdr:col>16</xdr:col>
                    <xdr:colOff>57150</xdr:colOff>
                    <xdr:row>65</xdr:row>
                    <xdr:rowOff>9525</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10</xdr:col>
                    <xdr:colOff>123825</xdr:colOff>
                    <xdr:row>62</xdr:row>
                    <xdr:rowOff>0</xdr:rowOff>
                  </from>
                  <to>
                    <xdr:col>19</xdr:col>
                    <xdr:colOff>95250</xdr:colOff>
                    <xdr:row>62</xdr:row>
                    <xdr:rowOff>171450</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19</xdr:col>
                    <xdr:colOff>123825</xdr:colOff>
                    <xdr:row>62</xdr:row>
                    <xdr:rowOff>0</xdr:rowOff>
                  </from>
                  <to>
                    <xdr:col>28</xdr:col>
                    <xdr:colOff>85725</xdr:colOff>
                    <xdr:row>62</xdr:row>
                    <xdr:rowOff>171450</xdr:rowOff>
                  </to>
                </anchor>
              </controlPr>
            </control>
          </mc:Choice>
        </mc:AlternateContent>
        <mc:AlternateContent xmlns:mc="http://schemas.openxmlformats.org/markup-compatibility/2006">
          <mc:Choice Requires="x14">
            <control shapeId="11326" r:id="rId65" name="Check Box 62">
              <controlPr defaultSize="0" autoFill="0" autoLine="0" autoPict="0">
                <anchor moveWithCells="1">
                  <from>
                    <xdr:col>10</xdr:col>
                    <xdr:colOff>123825</xdr:colOff>
                    <xdr:row>61</xdr:row>
                    <xdr:rowOff>9525</xdr:rowOff>
                  </from>
                  <to>
                    <xdr:col>23</xdr:col>
                    <xdr:colOff>104775</xdr:colOff>
                    <xdr:row>61</xdr:row>
                    <xdr:rowOff>161925</xdr:rowOff>
                  </to>
                </anchor>
              </controlPr>
            </control>
          </mc:Choice>
        </mc:AlternateContent>
        <mc:AlternateContent xmlns:mc="http://schemas.openxmlformats.org/markup-compatibility/2006">
          <mc:Choice Requires="x14">
            <control shapeId="11327" r:id="rId66" name="Check Box 63">
              <controlPr defaultSize="0" autoFill="0" autoLine="0" autoPict="0">
                <anchor moveWithCells="1">
                  <from>
                    <xdr:col>10</xdr:col>
                    <xdr:colOff>123825</xdr:colOff>
                    <xdr:row>63</xdr:row>
                    <xdr:rowOff>0</xdr:rowOff>
                  </from>
                  <to>
                    <xdr:col>19</xdr:col>
                    <xdr:colOff>95250</xdr:colOff>
                    <xdr:row>63</xdr:row>
                    <xdr:rowOff>171450</xdr:rowOff>
                  </to>
                </anchor>
              </controlPr>
            </control>
          </mc:Choice>
        </mc:AlternateContent>
        <mc:AlternateContent xmlns:mc="http://schemas.openxmlformats.org/markup-compatibility/2006">
          <mc:Choice Requires="x14">
            <control shapeId="11328" r:id="rId67" name="Check Box 64">
              <controlPr defaultSize="0" autoFill="0" autoLine="0" autoPict="0">
                <anchor moveWithCells="1">
                  <from>
                    <xdr:col>10</xdr:col>
                    <xdr:colOff>123825</xdr:colOff>
                    <xdr:row>64</xdr:row>
                    <xdr:rowOff>0</xdr:rowOff>
                  </from>
                  <to>
                    <xdr:col>16</xdr:col>
                    <xdr:colOff>57150</xdr:colOff>
                    <xdr:row>65</xdr:row>
                    <xdr:rowOff>9525</xdr:rowOff>
                  </to>
                </anchor>
              </controlPr>
            </control>
          </mc:Choice>
        </mc:AlternateContent>
        <mc:AlternateContent xmlns:mc="http://schemas.openxmlformats.org/markup-compatibility/2006">
          <mc:Choice Requires="x14">
            <control shapeId="11329" r:id="rId68" name="Check Box 65">
              <controlPr defaultSize="0" autoFill="0" autoLine="0" autoPict="0">
                <anchor moveWithCells="1">
                  <from>
                    <xdr:col>19</xdr:col>
                    <xdr:colOff>123825</xdr:colOff>
                    <xdr:row>63</xdr:row>
                    <xdr:rowOff>0</xdr:rowOff>
                  </from>
                  <to>
                    <xdr:col>28</xdr:col>
                    <xdr:colOff>85725</xdr:colOff>
                    <xdr:row>63</xdr:row>
                    <xdr:rowOff>171450</xdr:rowOff>
                  </to>
                </anchor>
              </controlPr>
            </control>
          </mc:Choice>
        </mc:AlternateContent>
        <mc:AlternateContent xmlns:mc="http://schemas.openxmlformats.org/markup-compatibility/2006">
          <mc:Choice Requires="x14">
            <control shapeId="11330" r:id="rId69" name="Check Box 66">
              <controlPr defaultSize="0" autoFill="0" autoLine="0" autoPict="0">
                <anchor moveWithCells="1">
                  <from>
                    <xdr:col>28</xdr:col>
                    <xdr:colOff>123825</xdr:colOff>
                    <xdr:row>62</xdr:row>
                    <xdr:rowOff>0</xdr:rowOff>
                  </from>
                  <to>
                    <xdr:col>37</xdr:col>
                    <xdr:colOff>85725</xdr:colOff>
                    <xdr:row>62</xdr:row>
                    <xdr:rowOff>171450</xdr:rowOff>
                  </to>
                </anchor>
              </controlPr>
            </control>
          </mc:Choice>
        </mc:AlternateContent>
        <mc:AlternateContent xmlns:mc="http://schemas.openxmlformats.org/markup-compatibility/2006">
          <mc:Choice Requires="x14">
            <control shapeId="11331" r:id="rId70" name="Check Box 67">
              <controlPr defaultSize="0" autoFill="0" autoLine="0" autoPict="0">
                <anchor moveWithCells="1">
                  <from>
                    <xdr:col>28</xdr:col>
                    <xdr:colOff>123825</xdr:colOff>
                    <xdr:row>63</xdr:row>
                    <xdr:rowOff>0</xdr:rowOff>
                  </from>
                  <to>
                    <xdr:col>37</xdr:col>
                    <xdr:colOff>85725</xdr:colOff>
                    <xdr:row>64</xdr:row>
                    <xdr:rowOff>0</xdr:rowOff>
                  </to>
                </anchor>
              </controlPr>
            </control>
          </mc:Choice>
        </mc:AlternateContent>
        <mc:AlternateContent xmlns:mc="http://schemas.openxmlformats.org/markup-compatibility/2006">
          <mc:Choice Requires="x14">
            <control shapeId="11332" r:id="rId71" name="Check Box 68">
              <controlPr defaultSize="0" autoFill="0" autoLine="0" autoPict="0">
                <anchor moveWithCells="1">
                  <from>
                    <xdr:col>23</xdr:col>
                    <xdr:colOff>123825</xdr:colOff>
                    <xdr:row>60</xdr:row>
                    <xdr:rowOff>161925</xdr:rowOff>
                  </from>
                  <to>
                    <xdr:col>29</xdr:col>
                    <xdr:colOff>123825</xdr:colOff>
                    <xdr:row>62</xdr:row>
                    <xdr:rowOff>9525</xdr:rowOff>
                  </to>
                </anchor>
              </controlPr>
            </control>
          </mc:Choice>
        </mc:AlternateContent>
        <mc:AlternateContent xmlns:mc="http://schemas.openxmlformats.org/markup-compatibility/2006">
          <mc:Choice Requires="x14">
            <control shapeId="11333" r:id="rId72" name="Check Box 69">
              <controlPr defaultSize="0" autoFill="0" autoLine="0" autoPict="0">
                <anchor moveWithCells="1">
                  <from>
                    <xdr:col>23</xdr:col>
                    <xdr:colOff>123825</xdr:colOff>
                    <xdr:row>63</xdr:row>
                    <xdr:rowOff>161925</xdr:rowOff>
                  </from>
                  <to>
                    <xdr:col>37</xdr:col>
                    <xdr:colOff>114300</xdr:colOff>
                    <xdr:row>65</xdr:row>
                    <xdr:rowOff>9525</xdr:rowOff>
                  </to>
                </anchor>
              </controlPr>
            </control>
          </mc:Choice>
        </mc:AlternateContent>
        <mc:AlternateContent xmlns:mc="http://schemas.openxmlformats.org/markup-compatibility/2006">
          <mc:Choice Requires="x14">
            <control shapeId="11334" r:id="rId73" name="Check Box 70">
              <controlPr defaultSize="0" autoFill="0" autoLine="0" autoPict="0">
                <anchor moveWithCells="1">
                  <from>
                    <xdr:col>10</xdr:col>
                    <xdr:colOff>123825</xdr:colOff>
                    <xdr:row>74</xdr:row>
                    <xdr:rowOff>0</xdr:rowOff>
                  </from>
                  <to>
                    <xdr:col>19</xdr:col>
                    <xdr:colOff>95250</xdr:colOff>
                    <xdr:row>74</xdr:row>
                    <xdr:rowOff>171450</xdr:rowOff>
                  </to>
                </anchor>
              </controlPr>
            </control>
          </mc:Choice>
        </mc:AlternateContent>
        <mc:AlternateContent xmlns:mc="http://schemas.openxmlformats.org/markup-compatibility/2006">
          <mc:Choice Requires="x14">
            <control shapeId="11335" r:id="rId74" name="Check Box 71">
              <controlPr defaultSize="0" autoFill="0" autoLine="0" autoPict="0">
                <anchor moveWithCells="1">
                  <from>
                    <xdr:col>19</xdr:col>
                    <xdr:colOff>123825</xdr:colOff>
                    <xdr:row>74</xdr:row>
                    <xdr:rowOff>0</xdr:rowOff>
                  </from>
                  <to>
                    <xdr:col>28</xdr:col>
                    <xdr:colOff>85725</xdr:colOff>
                    <xdr:row>74</xdr:row>
                    <xdr:rowOff>171450</xdr:rowOff>
                  </to>
                </anchor>
              </controlPr>
            </control>
          </mc:Choice>
        </mc:AlternateContent>
        <mc:AlternateContent xmlns:mc="http://schemas.openxmlformats.org/markup-compatibility/2006">
          <mc:Choice Requires="x14">
            <control shapeId="11336" r:id="rId75" name="Check Box 72">
              <controlPr defaultSize="0" autoFill="0" autoLine="0" autoPict="0">
                <anchor moveWithCells="1">
                  <from>
                    <xdr:col>10</xdr:col>
                    <xdr:colOff>123825</xdr:colOff>
                    <xdr:row>73</xdr:row>
                    <xdr:rowOff>9525</xdr:rowOff>
                  </from>
                  <to>
                    <xdr:col>23</xdr:col>
                    <xdr:colOff>104775</xdr:colOff>
                    <xdr:row>73</xdr:row>
                    <xdr:rowOff>161925</xdr:rowOff>
                  </to>
                </anchor>
              </controlPr>
            </control>
          </mc:Choice>
        </mc:AlternateContent>
        <mc:AlternateContent xmlns:mc="http://schemas.openxmlformats.org/markup-compatibility/2006">
          <mc:Choice Requires="x14">
            <control shapeId="11337" r:id="rId76" name="Check Box 73">
              <controlPr defaultSize="0" autoFill="0" autoLine="0" autoPict="0">
                <anchor moveWithCells="1">
                  <from>
                    <xdr:col>10</xdr:col>
                    <xdr:colOff>123825</xdr:colOff>
                    <xdr:row>75</xdr:row>
                    <xdr:rowOff>0</xdr:rowOff>
                  </from>
                  <to>
                    <xdr:col>19</xdr:col>
                    <xdr:colOff>95250</xdr:colOff>
                    <xdr:row>75</xdr:row>
                    <xdr:rowOff>171450</xdr:rowOff>
                  </to>
                </anchor>
              </controlPr>
            </control>
          </mc:Choice>
        </mc:AlternateContent>
        <mc:AlternateContent xmlns:mc="http://schemas.openxmlformats.org/markup-compatibility/2006">
          <mc:Choice Requires="x14">
            <control shapeId="11338" r:id="rId77" name="Check Box 74">
              <controlPr defaultSize="0" autoFill="0" autoLine="0" autoPict="0">
                <anchor moveWithCells="1">
                  <from>
                    <xdr:col>10</xdr:col>
                    <xdr:colOff>123825</xdr:colOff>
                    <xdr:row>76</xdr:row>
                    <xdr:rowOff>0</xdr:rowOff>
                  </from>
                  <to>
                    <xdr:col>16</xdr:col>
                    <xdr:colOff>57150</xdr:colOff>
                    <xdr:row>77</xdr:row>
                    <xdr:rowOff>9525</xdr:rowOff>
                  </to>
                </anchor>
              </controlPr>
            </control>
          </mc:Choice>
        </mc:AlternateContent>
        <mc:AlternateContent xmlns:mc="http://schemas.openxmlformats.org/markup-compatibility/2006">
          <mc:Choice Requires="x14">
            <control shapeId="11339" r:id="rId78" name="Check Box 75">
              <controlPr defaultSize="0" autoFill="0" autoLine="0" autoPict="0">
                <anchor moveWithCells="1">
                  <from>
                    <xdr:col>19</xdr:col>
                    <xdr:colOff>123825</xdr:colOff>
                    <xdr:row>75</xdr:row>
                    <xdr:rowOff>0</xdr:rowOff>
                  </from>
                  <to>
                    <xdr:col>28</xdr:col>
                    <xdr:colOff>85725</xdr:colOff>
                    <xdr:row>75</xdr:row>
                    <xdr:rowOff>171450</xdr:rowOff>
                  </to>
                </anchor>
              </controlPr>
            </control>
          </mc:Choice>
        </mc:AlternateContent>
        <mc:AlternateContent xmlns:mc="http://schemas.openxmlformats.org/markup-compatibility/2006">
          <mc:Choice Requires="x14">
            <control shapeId="11340" r:id="rId79" name="Check Box 76">
              <controlPr defaultSize="0" autoFill="0" autoLine="0" autoPict="0">
                <anchor moveWithCells="1">
                  <from>
                    <xdr:col>28</xdr:col>
                    <xdr:colOff>123825</xdr:colOff>
                    <xdr:row>74</xdr:row>
                    <xdr:rowOff>0</xdr:rowOff>
                  </from>
                  <to>
                    <xdr:col>37</xdr:col>
                    <xdr:colOff>85725</xdr:colOff>
                    <xdr:row>74</xdr:row>
                    <xdr:rowOff>171450</xdr:rowOff>
                  </to>
                </anchor>
              </controlPr>
            </control>
          </mc:Choice>
        </mc:AlternateContent>
        <mc:AlternateContent xmlns:mc="http://schemas.openxmlformats.org/markup-compatibility/2006">
          <mc:Choice Requires="x14">
            <control shapeId="11341" r:id="rId80" name="Check Box 77">
              <controlPr defaultSize="0" autoFill="0" autoLine="0" autoPict="0">
                <anchor moveWithCells="1">
                  <from>
                    <xdr:col>28</xdr:col>
                    <xdr:colOff>123825</xdr:colOff>
                    <xdr:row>75</xdr:row>
                    <xdr:rowOff>0</xdr:rowOff>
                  </from>
                  <to>
                    <xdr:col>37</xdr:col>
                    <xdr:colOff>85725</xdr:colOff>
                    <xdr:row>76</xdr:row>
                    <xdr:rowOff>0</xdr:rowOff>
                  </to>
                </anchor>
              </controlPr>
            </control>
          </mc:Choice>
        </mc:AlternateContent>
        <mc:AlternateContent xmlns:mc="http://schemas.openxmlformats.org/markup-compatibility/2006">
          <mc:Choice Requires="x14">
            <control shapeId="11342" r:id="rId81" name="Check Box 78">
              <controlPr defaultSize="0" autoFill="0" autoLine="0" autoPict="0">
                <anchor moveWithCells="1">
                  <from>
                    <xdr:col>23</xdr:col>
                    <xdr:colOff>123825</xdr:colOff>
                    <xdr:row>72</xdr:row>
                    <xdr:rowOff>161925</xdr:rowOff>
                  </from>
                  <to>
                    <xdr:col>29</xdr:col>
                    <xdr:colOff>123825</xdr:colOff>
                    <xdr:row>74</xdr:row>
                    <xdr:rowOff>9525</xdr:rowOff>
                  </to>
                </anchor>
              </controlPr>
            </control>
          </mc:Choice>
        </mc:AlternateContent>
        <mc:AlternateContent xmlns:mc="http://schemas.openxmlformats.org/markup-compatibility/2006">
          <mc:Choice Requires="x14">
            <control shapeId="11343" r:id="rId82" name="Check Box 79">
              <controlPr defaultSize="0" autoFill="0" autoLine="0" autoPict="0">
                <anchor moveWithCells="1">
                  <from>
                    <xdr:col>23</xdr:col>
                    <xdr:colOff>123825</xdr:colOff>
                    <xdr:row>75</xdr:row>
                    <xdr:rowOff>161925</xdr:rowOff>
                  </from>
                  <to>
                    <xdr:col>37</xdr:col>
                    <xdr:colOff>114300</xdr:colOff>
                    <xdr:row>77</xdr:row>
                    <xdr:rowOff>9525</xdr:rowOff>
                  </to>
                </anchor>
              </controlPr>
            </control>
          </mc:Choice>
        </mc:AlternateContent>
        <mc:AlternateContent xmlns:mc="http://schemas.openxmlformats.org/markup-compatibility/2006">
          <mc:Choice Requires="x14">
            <control shapeId="11344" r:id="rId83" name="Check Box 80">
              <controlPr defaultSize="0" autoFill="0" autoLine="0" autoPict="0">
                <anchor moveWithCells="1">
                  <from>
                    <xdr:col>10</xdr:col>
                    <xdr:colOff>123825</xdr:colOff>
                    <xdr:row>67</xdr:row>
                    <xdr:rowOff>9525</xdr:rowOff>
                  </from>
                  <to>
                    <xdr:col>23</xdr:col>
                    <xdr:colOff>104775</xdr:colOff>
                    <xdr:row>67</xdr:row>
                    <xdr:rowOff>161925</xdr:rowOff>
                  </to>
                </anchor>
              </controlPr>
            </control>
          </mc:Choice>
        </mc:AlternateContent>
        <mc:AlternateContent xmlns:mc="http://schemas.openxmlformats.org/markup-compatibility/2006">
          <mc:Choice Requires="x14">
            <control shapeId="11345" r:id="rId84" name="Check Box 81">
              <controlPr defaultSize="0" autoFill="0" autoLine="0" autoPict="0">
                <anchor moveWithCells="1">
                  <from>
                    <xdr:col>10</xdr:col>
                    <xdr:colOff>123825</xdr:colOff>
                    <xdr:row>69</xdr:row>
                    <xdr:rowOff>0</xdr:rowOff>
                  </from>
                  <to>
                    <xdr:col>19</xdr:col>
                    <xdr:colOff>95250</xdr:colOff>
                    <xdr:row>69</xdr:row>
                    <xdr:rowOff>171450</xdr:rowOff>
                  </to>
                </anchor>
              </controlPr>
            </control>
          </mc:Choice>
        </mc:AlternateContent>
        <mc:AlternateContent xmlns:mc="http://schemas.openxmlformats.org/markup-compatibility/2006">
          <mc:Choice Requires="x14">
            <control shapeId="11346" r:id="rId85" name="Check Box 82">
              <controlPr defaultSize="0" autoFill="0" autoLine="0" autoPict="0">
                <anchor moveWithCells="1">
                  <from>
                    <xdr:col>10</xdr:col>
                    <xdr:colOff>123825</xdr:colOff>
                    <xdr:row>70</xdr:row>
                    <xdr:rowOff>0</xdr:rowOff>
                  </from>
                  <to>
                    <xdr:col>16</xdr:col>
                    <xdr:colOff>57150</xdr:colOff>
                    <xdr:row>71</xdr:row>
                    <xdr:rowOff>9525</xdr:rowOff>
                  </to>
                </anchor>
              </controlPr>
            </control>
          </mc:Choice>
        </mc:AlternateContent>
        <mc:AlternateContent xmlns:mc="http://schemas.openxmlformats.org/markup-compatibility/2006">
          <mc:Choice Requires="x14">
            <control shapeId="11347" r:id="rId86" name="Check Box 83">
              <controlPr defaultSize="0" autoFill="0" autoLine="0" autoPict="0">
                <anchor moveWithCells="1">
                  <from>
                    <xdr:col>19</xdr:col>
                    <xdr:colOff>123825</xdr:colOff>
                    <xdr:row>69</xdr:row>
                    <xdr:rowOff>0</xdr:rowOff>
                  </from>
                  <to>
                    <xdr:col>28</xdr:col>
                    <xdr:colOff>85725</xdr:colOff>
                    <xdr:row>69</xdr:row>
                    <xdr:rowOff>171450</xdr:rowOff>
                  </to>
                </anchor>
              </controlPr>
            </control>
          </mc:Choice>
        </mc:AlternateContent>
        <mc:AlternateContent xmlns:mc="http://schemas.openxmlformats.org/markup-compatibility/2006">
          <mc:Choice Requires="x14">
            <control shapeId="11348" r:id="rId87" name="Check Box 84">
              <controlPr defaultSize="0" autoFill="0" autoLine="0" autoPict="0">
                <anchor moveWithCells="1">
                  <from>
                    <xdr:col>28</xdr:col>
                    <xdr:colOff>123825</xdr:colOff>
                    <xdr:row>69</xdr:row>
                    <xdr:rowOff>0</xdr:rowOff>
                  </from>
                  <to>
                    <xdr:col>37</xdr:col>
                    <xdr:colOff>85725</xdr:colOff>
                    <xdr:row>70</xdr:row>
                    <xdr:rowOff>0</xdr:rowOff>
                  </to>
                </anchor>
              </controlPr>
            </control>
          </mc:Choice>
        </mc:AlternateContent>
        <mc:AlternateContent xmlns:mc="http://schemas.openxmlformats.org/markup-compatibility/2006">
          <mc:Choice Requires="x14">
            <control shapeId="11349" r:id="rId88" name="Check Box 85">
              <controlPr defaultSize="0" autoFill="0" autoLine="0" autoPict="0">
                <anchor moveWithCells="1">
                  <from>
                    <xdr:col>23</xdr:col>
                    <xdr:colOff>123825</xdr:colOff>
                    <xdr:row>66</xdr:row>
                    <xdr:rowOff>161925</xdr:rowOff>
                  </from>
                  <to>
                    <xdr:col>29</xdr:col>
                    <xdr:colOff>123825</xdr:colOff>
                    <xdr:row>68</xdr:row>
                    <xdr:rowOff>9525</xdr:rowOff>
                  </to>
                </anchor>
              </controlPr>
            </control>
          </mc:Choice>
        </mc:AlternateContent>
        <mc:AlternateContent xmlns:mc="http://schemas.openxmlformats.org/markup-compatibility/2006">
          <mc:Choice Requires="x14">
            <control shapeId="11350" r:id="rId89" name="Check Box 86">
              <controlPr defaultSize="0" autoFill="0" autoLine="0" autoPict="0">
                <anchor moveWithCells="1">
                  <from>
                    <xdr:col>23</xdr:col>
                    <xdr:colOff>123825</xdr:colOff>
                    <xdr:row>69</xdr:row>
                    <xdr:rowOff>161925</xdr:rowOff>
                  </from>
                  <to>
                    <xdr:col>37</xdr:col>
                    <xdr:colOff>114300</xdr:colOff>
                    <xdr:row>71</xdr:row>
                    <xdr:rowOff>9525</xdr:rowOff>
                  </to>
                </anchor>
              </controlPr>
            </control>
          </mc:Choice>
        </mc:AlternateContent>
        <mc:AlternateContent xmlns:mc="http://schemas.openxmlformats.org/markup-compatibility/2006">
          <mc:Choice Requires="x14">
            <control shapeId="11351" r:id="rId90" name="Check Box 87">
              <controlPr defaultSize="0" autoFill="0" autoLine="0" autoPict="0">
                <anchor moveWithCells="1">
                  <from>
                    <xdr:col>10</xdr:col>
                    <xdr:colOff>123825</xdr:colOff>
                    <xdr:row>86</xdr:row>
                    <xdr:rowOff>0</xdr:rowOff>
                  </from>
                  <to>
                    <xdr:col>19</xdr:col>
                    <xdr:colOff>95250</xdr:colOff>
                    <xdr:row>86</xdr:row>
                    <xdr:rowOff>171450</xdr:rowOff>
                  </to>
                </anchor>
              </controlPr>
            </control>
          </mc:Choice>
        </mc:AlternateContent>
        <mc:AlternateContent xmlns:mc="http://schemas.openxmlformats.org/markup-compatibility/2006">
          <mc:Choice Requires="x14">
            <control shapeId="11352" r:id="rId91" name="Check Box 88">
              <controlPr defaultSize="0" autoFill="0" autoLine="0" autoPict="0">
                <anchor moveWithCells="1">
                  <from>
                    <xdr:col>19</xdr:col>
                    <xdr:colOff>123825</xdr:colOff>
                    <xdr:row>86</xdr:row>
                    <xdr:rowOff>0</xdr:rowOff>
                  </from>
                  <to>
                    <xdr:col>28</xdr:col>
                    <xdr:colOff>85725</xdr:colOff>
                    <xdr:row>86</xdr:row>
                    <xdr:rowOff>171450</xdr:rowOff>
                  </to>
                </anchor>
              </controlPr>
            </control>
          </mc:Choice>
        </mc:AlternateContent>
        <mc:AlternateContent xmlns:mc="http://schemas.openxmlformats.org/markup-compatibility/2006">
          <mc:Choice Requires="x14">
            <control shapeId="11353" r:id="rId92" name="Check Box 89">
              <controlPr defaultSize="0" autoFill="0" autoLine="0" autoPict="0">
                <anchor moveWithCells="1">
                  <from>
                    <xdr:col>10</xdr:col>
                    <xdr:colOff>123825</xdr:colOff>
                    <xdr:row>85</xdr:row>
                    <xdr:rowOff>9525</xdr:rowOff>
                  </from>
                  <to>
                    <xdr:col>23</xdr:col>
                    <xdr:colOff>104775</xdr:colOff>
                    <xdr:row>85</xdr:row>
                    <xdr:rowOff>161925</xdr:rowOff>
                  </to>
                </anchor>
              </controlPr>
            </control>
          </mc:Choice>
        </mc:AlternateContent>
        <mc:AlternateContent xmlns:mc="http://schemas.openxmlformats.org/markup-compatibility/2006">
          <mc:Choice Requires="x14">
            <control shapeId="11354" r:id="rId93" name="Check Box 90">
              <controlPr defaultSize="0" autoFill="0" autoLine="0" autoPict="0">
                <anchor moveWithCells="1">
                  <from>
                    <xdr:col>10</xdr:col>
                    <xdr:colOff>123825</xdr:colOff>
                    <xdr:row>87</xdr:row>
                    <xdr:rowOff>0</xdr:rowOff>
                  </from>
                  <to>
                    <xdr:col>19</xdr:col>
                    <xdr:colOff>95250</xdr:colOff>
                    <xdr:row>87</xdr:row>
                    <xdr:rowOff>171450</xdr:rowOff>
                  </to>
                </anchor>
              </controlPr>
            </control>
          </mc:Choice>
        </mc:AlternateContent>
        <mc:AlternateContent xmlns:mc="http://schemas.openxmlformats.org/markup-compatibility/2006">
          <mc:Choice Requires="x14">
            <control shapeId="11355" r:id="rId94" name="Check Box 91">
              <controlPr defaultSize="0" autoFill="0" autoLine="0" autoPict="0">
                <anchor moveWithCells="1">
                  <from>
                    <xdr:col>10</xdr:col>
                    <xdr:colOff>123825</xdr:colOff>
                    <xdr:row>88</xdr:row>
                    <xdr:rowOff>0</xdr:rowOff>
                  </from>
                  <to>
                    <xdr:col>16</xdr:col>
                    <xdr:colOff>57150</xdr:colOff>
                    <xdr:row>89</xdr:row>
                    <xdr:rowOff>9525</xdr:rowOff>
                  </to>
                </anchor>
              </controlPr>
            </control>
          </mc:Choice>
        </mc:AlternateContent>
        <mc:AlternateContent xmlns:mc="http://schemas.openxmlformats.org/markup-compatibility/2006">
          <mc:Choice Requires="x14">
            <control shapeId="11356" r:id="rId95" name="Check Box 92">
              <controlPr defaultSize="0" autoFill="0" autoLine="0" autoPict="0">
                <anchor moveWithCells="1">
                  <from>
                    <xdr:col>19</xdr:col>
                    <xdr:colOff>123825</xdr:colOff>
                    <xdr:row>87</xdr:row>
                    <xdr:rowOff>0</xdr:rowOff>
                  </from>
                  <to>
                    <xdr:col>28</xdr:col>
                    <xdr:colOff>85725</xdr:colOff>
                    <xdr:row>87</xdr:row>
                    <xdr:rowOff>171450</xdr:rowOff>
                  </to>
                </anchor>
              </controlPr>
            </control>
          </mc:Choice>
        </mc:AlternateContent>
        <mc:AlternateContent xmlns:mc="http://schemas.openxmlformats.org/markup-compatibility/2006">
          <mc:Choice Requires="x14">
            <control shapeId="11357" r:id="rId96" name="Check Box 93">
              <controlPr defaultSize="0" autoFill="0" autoLine="0" autoPict="0">
                <anchor moveWithCells="1">
                  <from>
                    <xdr:col>28</xdr:col>
                    <xdr:colOff>123825</xdr:colOff>
                    <xdr:row>86</xdr:row>
                    <xdr:rowOff>0</xdr:rowOff>
                  </from>
                  <to>
                    <xdr:col>37</xdr:col>
                    <xdr:colOff>85725</xdr:colOff>
                    <xdr:row>86</xdr:row>
                    <xdr:rowOff>171450</xdr:rowOff>
                  </to>
                </anchor>
              </controlPr>
            </control>
          </mc:Choice>
        </mc:AlternateContent>
        <mc:AlternateContent xmlns:mc="http://schemas.openxmlformats.org/markup-compatibility/2006">
          <mc:Choice Requires="x14">
            <control shapeId="11358" r:id="rId97" name="Check Box 94">
              <controlPr defaultSize="0" autoFill="0" autoLine="0" autoPict="0">
                <anchor moveWithCells="1">
                  <from>
                    <xdr:col>28</xdr:col>
                    <xdr:colOff>123825</xdr:colOff>
                    <xdr:row>87</xdr:row>
                    <xdr:rowOff>0</xdr:rowOff>
                  </from>
                  <to>
                    <xdr:col>37</xdr:col>
                    <xdr:colOff>85725</xdr:colOff>
                    <xdr:row>88</xdr:row>
                    <xdr:rowOff>0</xdr:rowOff>
                  </to>
                </anchor>
              </controlPr>
            </control>
          </mc:Choice>
        </mc:AlternateContent>
        <mc:AlternateContent xmlns:mc="http://schemas.openxmlformats.org/markup-compatibility/2006">
          <mc:Choice Requires="x14">
            <control shapeId="11359" r:id="rId98" name="Check Box 95">
              <controlPr defaultSize="0" autoFill="0" autoLine="0" autoPict="0">
                <anchor moveWithCells="1">
                  <from>
                    <xdr:col>23</xdr:col>
                    <xdr:colOff>123825</xdr:colOff>
                    <xdr:row>84</xdr:row>
                    <xdr:rowOff>161925</xdr:rowOff>
                  </from>
                  <to>
                    <xdr:col>29</xdr:col>
                    <xdr:colOff>123825</xdr:colOff>
                    <xdr:row>86</xdr:row>
                    <xdr:rowOff>9525</xdr:rowOff>
                  </to>
                </anchor>
              </controlPr>
            </control>
          </mc:Choice>
        </mc:AlternateContent>
        <mc:AlternateContent xmlns:mc="http://schemas.openxmlformats.org/markup-compatibility/2006">
          <mc:Choice Requires="x14">
            <control shapeId="11360" r:id="rId99" name="Check Box 96">
              <controlPr defaultSize="0" autoFill="0" autoLine="0" autoPict="0">
                <anchor moveWithCells="1">
                  <from>
                    <xdr:col>23</xdr:col>
                    <xdr:colOff>123825</xdr:colOff>
                    <xdr:row>87</xdr:row>
                    <xdr:rowOff>161925</xdr:rowOff>
                  </from>
                  <to>
                    <xdr:col>37</xdr:col>
                    <xdr:colOff>114300</xdr:colOff>
                    <xdr:row>89</xdr:row>
                    <xdr:rowOff>9525</xdr:rowOff>
                  </to>
                </anchor>
              </controlPr>
            </control>
          </mc:Choice>
        </mc:AlternateContent>
        <mc:AlternateContent xmlns:mc="http://schemas.openxmlformats.org/markup-compatibility/2006">
          <mc:Choice Requires="x14">
            <control shapeId="11361" r:id="rId100" name="Check Box 97">
              <controlPr defaultSize="0" autoFill="0" autoLine="0" autoPict="0">
                <anchor moveWithCells="1">
                  <from>
                    <xdr:col>10</xdr:col>
                    <xdr:colOff>123825</xdr:colOff>
                    <xdr:row>110</xdr:row>
                    <xdr:rowOff>0</xdr:rowOff>
                  </from>
                  <to>
                    <xdr:col>19</xdr:col>
                    <xdr:colOff>95250</xdr:colOff>
                    <xdr:row>110</xdr:row>
                    <xdr:rowOff>171450</xdr:rowOff>
                  </to>
                </anchor>
              </controlPr>
            </control>
          </mc:Choice>
        </mc:AlternateContent>
        <mc:AlternateContent xmlns:mc="http://schemas.openxmlformats.org/markup-compatibility/2006">
          <mc:Choice Requires="x14">
            <control shapeId="11362" r:id="rId101" name="Check Box 98">
              <controlPr defaultSize="0" autoFill="0" autoLine="0" autoPict="0">
                <anchor moveWithCells="1">
                  <from>
                    <xdr:col>19</xdr:col>
                    <xdr:colOff>123825</xdr:colOff>
                    <xdr:row>110</xdr:row>
                    <xdr:rowOff>0</xdr:rowOff>
                  </from>
                  <to>
                    <xdr:col>28</xdr:col>
                    <xdr:colOff>85725</xdr:colOff>
                    <xdr:row>110</xdr:row>
                    <xdr:rowOff>171450</xdr:rowOff>
                  </to>
                </anchor>
              </controlPr>
            </control>
          </mc:Choice>
        </mc:AlternateContent>
        <mc:AlternateContent xmlns:mc="http://schemas.openxmlformats.org/markup-compatibility/2006">
          <mc:Choice Requires="x14">
            <control shapeId="11363" r:id="rId102" name="Check Box 99">
              <controlPr defaultSize="0" autoFill="0" autoLine="0" autoPict="0">
                <anchor moveWithCells="1">
                  <from>
                    <xdr:col>10</xdr:col>
                    <xdr:colOff>123825</xdr:colOff>
                    <xdr:row>109</xdr:row>
                    <xdr:rowOff>9525</xdr:rowOff>
                  </from>
                  <to>
                    <xdr:col>23</xdr:col>
                    <xdr:colOff>104775</xdr:colOff>
                    <xdr:row>109</xdr:row>
                    <xdr:rowOff>161925</xdr:rowOff>
                  </to>
                </anchor>
              </controlPr>
            </control>
          </mc:Choice>
        </mc:AlternateContent>
        <mc:AlternateContent xmlns:mc="http://schemas.openxmlformats.org/markup-compatibility/2006">
          <mc:Choice Requires="x14">
            <control shapeId="11364" r:id="rId103" name="Check Box 100">
              <controlPr defaultSize="0" autoFill="0" autoLine="0" autoPict="0">
                <anchor moveWithCells="1">
                  <from>
                    <xdr:col>10</xdr:col>
                    <xdr:colOff>123825</xdr:colOff>
                    <xdr:row>111</xdr:row>
                    <xdr:rowOff>0</xdr:rowOff>
                  </from>
                  <to>
                    <xdr:col>19</xdr:col>
                    <xdr:colOff>95250</xdr:colOff>
                    <xdr:row>111</xdr:row>
                    <xdr:rowOff>171450</xdr:rowOff>
                  </to>
                </anchor>
              </controlPr>
            </control>
          </mc:Choice>
        </mc:AlternateContent>
        <mc:AlternateContent xmlns:mc="http://schemas.openxmlformats.org/markup-compatibility/2006">
          <mc:Choice Requires="x14">
            <control shapeId="11365" r:id="rId104" name="Check Box 101">
              <controlPr defaultSize="0" autoFill="0" autoLine="0" autoPict="0">
                <anchor moveWithCells="1">
                  <from>
                    <xdr:col>10</xdr:col>
                    <xdr:colOff>123825</xdr:colOff>
                    <xdr:row>112</xdr:row>
                    <xdr:rowOff>0</xdr:rowOff>
                  </from>
                  <to>
                    <xdr:col>16</xdr:col>
                    <xdr:colOff>57150</xdr:colOff>
                    <xdr:row>113</xdr:row>
                    <xdr:rowOff>9525</xdr:rowOff>
                  </to>
                </anchor>
              </controlPr>
            </control>
          </mc:Choice>
        </mc:AlternateContent>
        <mc:AlternateContent xmlns:mc="http://schemas.openxmlformats.org/markup-compatibility/2006">
          <mc:Choice Requires="x14">
            <control shapeId="11366" r:id="rId105" name="Check Box 102">
              <controlPr defaultSize="0" autoFill="0" autoLine="0" autoPict="0">
                <anchor moveWithCells="1">
                  <from>
                    <xdr:col>19</xdr:col>
                    <xdr:colOff>123825</xdr:colOff>
                    <xdr:row>111</xdr:row>
                    <xdr:rowOff>0</xdr:rowOff>
                  </from>
                  <to>
                    <xdr:col>28</xdr:col>
                    <xdr:colOff>85725</xdr:colOff>
                    <xdr:row>111</xdr:row>
                    <xdr:rowOff>171450</xdr:rowOff>
                  </to>
                </anchor>
              </controlPr>
            </control>
          </mc:Choice>
        </mc:AlternateContent>
        <mc:AlternateContent xmlns:mc="http://schemas.openxmlformats.org/markup-compatibility/2006">
          <mc:Choice Requires="x14">
            <control shapeId="11367" r:id="rId106" name="Check Box 103">
              <controlPr defaultSize="0" autoFill="0" autoLine="0" autoPict="0">
                <anchor moveWithCells="1">
                  <from>
                    <xdr:col>28</xdr:col>
                    <xdr:colOff>123825</xdr:colOff>
                    <xdr:row>110</xdr:row>
                    <xdr:rowOff>0</xdr:rowOff>
                  </from>
                  <to>
                    <xdr:col>37</xdr:col>
                    <xdr:colOff>85725</xdr:colOff>
                    <xdr:row>110</xdr:row>
                    <xdr:rowOff>171450</xdr:rowOff>
                  </to>
                </anchor>
              </controlPr>
            </control>
          </mc:Choice>
        </mc:AlternateContent>
        <mc:AlternateContent xmlns:mc="http://schemas.openxmlformats.org/markup-compatibility/2006">
          <mc:Choice Requires="x14">
            <control shapeId="11368" r:id="rId107" name="Check Box 104">
              <controlPr defaultSize="0" autoFill="0" autoLine="0" autoPict="0">
                <anchor moveWithCells="1">
                  <from>
                    <xdr:col>28</xdr:col>
                    <xdr:colOff>123825</xdr:colOff>
                    <xdr:row>111</xdr:row>
                    <xdr:rowOff>0</xdr:rowOff>
                  </from>
                  <to>
                    <xdr:col>37</xdr:col>
                    <xdr:colOff>85725</xdr:colOff>
                    <xdr:row>112</xdr:row>
                    <xdr:rowOff>0</xdr:rowOff>
                  </to>
                </anchor>
              </controlPr>
            </control>
          </mc:Choice>
        </mc:AlternateContent>
        <mc:AlternateContent xmlns:mc="http://schemas.openxmlformats.org/markup-compatibility/2006">
          <mc:Choice Requires="x14">
            <control shapeId="11369" r:id="rId108" name="Check Box 105">
              <controlPr defaultSize="0" autoFill="0" autoLine="0" autoPict="0">
                <anchor moveWithCells="1">
                  <from>
                    <xdr:col>23</xdr:col>
                    <xdr:colOff>123825</xdr:colOff>
                    <xdr:row>108</xdr:row>
                    <xdr:rowOff>161925</xdr:rowOff>
                  </from>
                  <to>
                    <xdr:col>29</xdr:col>
                    <xdr:colOff>123825</xdr:colOff>
                    <xdr:row>110</xdr:row>
                    <xdr:rowOff>9525</xdr:rowOff>
                  </to>
                </anchor>
              </controlPr>
            </control>
          </mc:Choice>
        </mc:AlternateContent>
        <mc:AlternateContent xmlns:mc="http://schemas.openxmlformats.org/markup-compatibility/2006">
          <mc:Choice Requires="x14">
            <control shapeId="11370" r:id="rId109" name="Check Box 106">
              <controlPr defaultSize="0" autoFill="0" autoLine="0" autoPict="0">
                <anchor moveWithCells="1">
                  <from>
                    <xdr:col>23</xdr:col>
                    <xdr:colOff>123825</xdr:colOff>
                    <xdr:row>111</xdr:row>
                    <xdr:rowOff>161925</xdr:rowOff>
                  </from>
                  <to>
                    <xdr:col>37</xdr:col>
                    <xdr:colOff>114300</xdr:colOff>
                    <xdr:row>113</xdr:row>
                    <xdr:rowOff>9525</xdr:rowOff>
                  </to>
                </anchor>
              </controlPr>
            </control>
          </mc:Choice>
        </mc:AlternateContent>
        <mc:AlternateContent xmlns:mc="http://schemas.openxmlformats.org/markup-compatibility/2006">
          <mc:Choice Requires="x14">
            <control shapeId="11371" r:id="rId110" name="Check Box 107">
              <controlPr defaultSize="0" autoFill="0" autoLine="0" autoPict="0">
                <anchor moveWithCells="1">
                  <from>
                    <xdr:col>10</xdr:col>
                    <xdr:colOff>123825</xdr:colOff>
                    <xdr:row>104</xdr:row>
                    <xdr:rowOff>0</xdr:rowOff>
                  </from>
                  <to>
                    <xdr:col>19</xdr:col>
                    <xdr:colOff>95250</xdr:colOff>
                    <xdr:row>104</xdr:row>
                    <xdr:rowOff>171450</xdr:rowOff>
                  </to>
                </anchor>
              </controlPr>
            </control>
          </mc:Choice>
        </mc:AlternateContent>
        <mc:AlternateContent xmlns:mc="http://schemas.openxmlformats.org/markup-compatibility/2006">
          <mc:Choice Requires="x14">
            <control shapeId="11372" r:id="rId111" name="Check Box 108">
              <controlPr defaultSize="0" autoFill="0" autoLine="0" autoPict="0">
                <anchor moveWithCells="1">
                  <from>
                    <xdr:col>19</xdr:col>
                    <xdr:colOff>123825</xdr:colOff>
                    <xdr:row>104</xdr:row>
                    <xdr:rowOff>0</xdr:rowOff>
                  </from>
                  <to>
                    <xdr:col>28</xdr:col>
                    <xdr:colOff>85725</xdr:colOff>
                    <xdr:row>104</xdr:row>
                    <xdr:rowOff>171450</xdr:rowOff>
                  </to>
                </anchor>
              </controlPr>
            </control>
          </mc:Choice>
        </mc:AlternateContent>
        <mc:AlternateContent xmlns:mc="http://schemas.openxmlformats.org/markup-compatibility/2006">
          <mc:Choice Requires="x14">
            <control shapeId="11373" r:id="rId112" name="Check Box 109">
              <controlPr defaultSize="0" autoFill="0" autoLine="0" autoPict="0">
                <anchor moveWithCells="1">
                  <from>
                    <xdr:col>10</xdr:col>
                    <xdr:colOff>123825</xdr:colOff>
                    <xdr:row>103</xdr:row>
                    <xdr:rowOff>9525</xdr:rowOff>
                  </from>
                  <to>
                    <xdr:col>23</xdr:col>
                    <xdr:colOff>104775</xdr:colOff>
                    <xdr:row>103</xdr:row>
                    <xdr:rowOff>161925</xdr:rowOff>
                  </to>
                </anchor>
              </controlPr>
            </control>
          </mc:Choice>
        </mc:AlternateContent>
        <mc:AlternateContent xmlns:mc="http://schemas.openxmlformats.org/markup-compatibility/2006">
          <mc:Choice Requires="x14">
            <control shapeId="11374" r:id="rId113" name="Check Box 110">
              <controlPr defaultSize="0" autoFill="0" autoLine="0" autoPict="0">
                <anchor moveWithCells="1">
                  <from>
                    <xdr:col>10</xdr:col>
                    <xdr:colOff>123825</xdr:colOff>
                    <xdr:row>105</xdr:row>
                    <xdr:rowOff>0</xdr:rowOff>
                  </from>
                  <to>
                    <xdr:col>19</xdr:col>
                    <xdr:colOff>95250</xdr:colOff>
                    <xdr:row>105</xdr:row>
                    <xdr:rowOff>171450</xdr:rowOff>
                  </to>
                </anchor>
              </controlPr>
            </control>
          </mc:Choice>
        </mc:AlternateContent>
        <mc:AlternateContent xmlns:mc="http://schemas.openxmlformats.org/markup-compatibility/2006">
          <mc:Choice Requires="x14">
            <control shapeId="11375" r:id="rId114" name="Check Box 111">
              <controlPr defaultSize="0" autoFill="0" autoLine="0" autoPict="0">
                <anchor moveWithCells="1">
                  <from>
                    <xdr:col>10</xdr:col>
                    <xdr:colOff>123825</xdr:colOff>
                    <xdr:row>106</xdr:row>
                    <xdr:rowOff>0</xdr:rowOff>
                  </from>
                  <to>
                    <xdr:col>16</xdr:col>
                    <xdr:colOff>57150</xdr:colOff>
                    <xdr:row>107</xdr:row>
                    <xdr:rowOff>9525</xdr:rowOff>
                  </to>
                </anchor>
              </controlPr>
            </control>
          </mc:Choice>
        </mc:AlternateContent>
        <mc:AlternateContent xmlns:mc="http://schemas.openxmlformats.org/markup-compatibility/2006">
          <mc:Choice Requires="x14">
            <control shapeId="11376" r:id="rId115" name="Check Box 112">
              <controlPr defaultSize="0" autoFill="0" autoLine="0" autoPict="0">
                <anchor moveWithCells="1">
                  <from>
                    <xdr:col>19</xdr:col>
                    <xdr:colOff>123825</xdr:colOff>
                    <xdr:row>105</xdr:row>
                    <xdr:rowOff>0</xdr:rowOff>
                  </from>
                  <to>
                    <xdr:col>28</xdr:col>
                    <xdr:colOff>85725</xdr:colOff>
                    <xdr:row>105</xdr:row>
                    <xdr:rowOff>171450</xdr:rowOff>
                  </to>
                </anchor>
              </controlPr>
            </control>
          </mc:Choice>
        </mc:AlternateContent>
        <mc:AlternateContent xmlns:mc="http://schemas.openxmlformats.org/markup-compatibility/2006">
          <mc:Choice Requires="x14">
            <control shapeId="11377" r:id="rId116" name="Check Box 113">
              <controlPr defaultSize="0" autoFill="0" autoLine="0" autoPict="0">
                <anchor moveWithCells="1">
                  <from>
                    <xdr:col>28</xdr:col>
                    <xdr:colOff>123825</xdr:colOff>
                    <xdr:row>104</xdr:row>
                    <xdr:rowOff>0</xdr:rowOff>
                  </from>
                  <to>
                    <xdr:col>37</xdr:col>
                    <xdr:colOff>85725</xdr:colOff>
                    <xdr:row>104</xdr:row>
                    <xdr:rowOff>171450</xdr:rowOff>
                  </to>
                </anchor>
              </controlPr>
            </control>
          </mc:Choice>
        </mc:AlternateContent>
        <mc:AlternateContent xmlns:mc="http://schemas.openxmlformats.org/markup-compatibility/2006">
          <mc:Choice Requires="x14">
            <control shapeId="11378" r:id="rId117" name="Check Box 114">
              <controlPr defaultSize="0" autoFill="0" autoLine="0" autoPict="0">
                <anchor moveWithCells="1">
                  <from>
                    <xdr:col>28</xdr:col>
                    <xdr:colOff>123825</xdr:colOff>
                    <xdr:row>105</xdr:row>
                    <xdr:rowOff>0</xdr:rowOff>
                  </from>
                  <to>
                    <xdr:col>37</xdr:col>
                    <xdr:colOff>85725</xdr:colOff>
                    <xdr:row>106</xdr:row>
                    <xdr:rowOff>0</xdr:rowOff>
                  </to>
                </anchor>
              </controlPr>
            </control>
          </mc:Choice>
        </mc:AlternateContent>
        <mc:AlternateContent xmlns:mc="http://schemas.openxmlformats.org/markup-compatibility/2006">
          <mc:Choice Requires="x14">
            <control shapeId="11379" r:id="rId118" name="Check Box 115">
              <controlPr defaultSize="0" autoFill="0" autoLine="0" autoPict="0">
                <anchor moveWithCells="1">
                  <from>
                    <xdr:col>23</xdr:col>
                    <xdr:colOff>123825</xdr:colOff>
                    <xdr:row>102</xdr:row>
                    <xdr:rowOff>161925</xdr:rowOff>
                  </from>
                  <to>
                    <xdr:col>29</xdr:col>
                    <xdr:colOff>123825</xdr:colOff>
                    <xdr:row>104</xdr:row>
                    <xdr:rowOff>9525</xdr:rowOff>
                  </to>
                </anchor>
              </controlPr>
            </control>
          </mc:Choice>
        </mc:AlternateContent>
        <mc:AlternateContent xmlns:mc="http://schemas.openxmlformats.org/markup-compatibility/2006">
          <mc:Choice Requires="x14">
            <control shapeId="11380" r:id="rId119" name="Check Box 116">
              <controlPr defaultSize="0" autoFill="0" autoLine="0" autoPict="0">
                <anchor moveWithCells="1">
                  <from>
                    <xdr:col>23</xdr:col>
                    <xdr:colOff>123825</xdr:colOff>
                    <xdr:row>105</xdr:row>
                    <xdr:rowOff>161925</xdr:rowOff>
                  </from>
                  <to>
                    <xdr:col>37</xdr:col>
                    <xdr:colOff>114300</xdr:colOff>
                    <xdr:row>107</xdr:row>
                    <xdr:rowOff>9525</xdr:rowOff>
                  </to>
                </anchor>
              </controlPr>
            </control>
          </mc:Choice>
        </mc:AlternateContent>
        <mc:AlternateContent xmlns:mc="http://schemas.openxmlformats.org/markup-compatibility/2006">
          <mc:Choice Requires="x14">
            <control shapeId="11381" r:id="rId120" name="Check Box 117">
              <controlPr defaultSize="0" autoFill="0" autoLine="0" autoPict="0">
                <anchor moveWithCells="1">
                  <from>
                    <xdr:col>10</xdr:col>
                    <xdr:colOff>123825</xdr:colOff>
                    <xdr:row>98</xdr:row>
                    <xdr:rowOff>0</xdr:rowOff>
                  </from>
                  <to>
                    <xdr:col>19</xdr:col>
                    <xdr:colOff>95250</xdr:colOff>
                    <xdr:row>98</xdr:row>
                    <xdr:rowOff>171450</xdr:rowOff>
                  </to>
                </anchor>
              </controlPr>
            </control>
          </mc:Choice>
        </mc:AlternateContent>
        <mc:AlternateContent xmlns:mc="http://schemas.openxmlformats.org/markup-compatibility/2006">
          <mc:Choice Requires="x14">
            <control shapeId="11382" r:id="rId121" name="Check Box 118">
              <controlPr defaultSize="0" autoFill="0" autoLine="0" autoPict="0">
                <anchor moveWithCells="1">
                  <from>
                    <xdr:col>19</xdr:col>
                    <xdr:colOff>123825</xdr:colOff>
                    <xdr:row>98</xdr:row>
                    <xdr:rowOff>0</xdr:rowOff>
                  </from>
                  <to>
                    <xdr:col>28</xdr:col>
                    <xdr:colOff>85725</xdr:colOff>
                    <xdr:row>98</xdr:row>
                    <xdr:rowOff>171450</xdr:rowOff>
                  </to>
                </anchor>
              </controlPr>
            </control>
          </mc:Choice>
        </mc:AlternateContent>
        <mc:AlternateContent xmlns:mc="http://schemas.openxmlformats.org/markup-compatibility/2006">
          <mc:Choice Requires="x14">
            <control shapeId="11383" r:id="rId122" name="Check Box 119">
              <controlPr defaultSize="0" autoFill="0" autoLine="0" autoPict="0">
                <anchor moveWithCells="1">
                  <from>
                    <xdr:col>10</xdr:col>
                    <xdr:colOff>123825</xdr:colOff>
                    <xdr:row>97</xdr:row>
                    <xdr:rowOff>9525</xdr:rowOff>
                  </from>
                  <to>
                    <xdr:col>23</xdr:col>
                    <xdr:colOff>104775</xdr:colOff>
                    <xdr:row>97</xdr:row>
                    <xdr:rowOff>161925</xdr:rowOff>
                  </to>
                </anchor>
              </controlPr>
            </control>
          </mc:Choice>
        </mc:AlternateContent>
        <mc:AlternateContent xmlns:mc="http://schemas.openxmlformats.org/markup-compatibility/2006">
          <mc:Choice Requires="x14">
            <control shapeId="11384" r:id="rId123" name="Check Box 120">
              <controlPr defaultSize="0" autoFill="0" autoLine="0" autoPict="0">
                <anchor moveWithCells="1">
                  <from>
                    <xdr:col>10</xdr:col>
                    <xdr:colOff>123825</xdr:colOff>
                    <xdr:row>99</xdr:row>
                    <xdr:rowOff>0</xdr:rowOff>
                  </from>
                  <to>
                    <xdr:col>19</xdr:col>
                    <xdr:colOff>95250</xdr:colOff>
                    <xdr:row>99</xdr:row>
                    <xdr:rowOff>171450</xdr:rowOff>
                  </to>
                </anchor>
              </controlPr>
            </control>
          </mc:Choice>
        </mc:AlternateContent>
        <mc:AlternateContent xmlns:mc="http://schemas.openxmlformats.org/markup-compatibility/2006">
          <mc:Choice Requires="x14">
            <control shapeId="11385" r:id="rId124" name="Check Box 121">
              <controlPr defaultSize="0" autoFill="0" autoLine="0" autoPict="0">
                <anchor moveWithCells="1">
                  <from>
                    <xdr:col>10</xdr:col>
                    <xdr:colOff>123825</xdr:colOff>
                    <xdr:row>100</xdr:row>
                    <xdr:rowOff>0</xdr:rowOff>
                  </from>
                  <to>
                    <xdr:col>16</xdr:col>
                    <xdr:colOff>57150</xdr:colOff>
                    <xdr:row>101</xdr:row>
                    <xdr:rowOff>9525</xdr:rowOff>
                  </to>
                </anchor>
              </controlPr>
            </control>
          </mc:Choice>
        </mc:AlternateContent>
        <mc:AlternateContent xmlns:mc="http://schemas.openxmlformats.org/markup-compatibility/2006">
          <mc:Choice Requires="x14">
            <control shapeId="11386" r:id="rId125" name="Check Box 122">
              <controlPr defaultSize="0" autoFill="0" autoLine="0" autoPict="0">
                <anchor moveWithCells="1">
                  <from>
                    <xdr:col>19</xdr:col>
                    <xdr:colOff>123825</xdr:colOff>
                    <xdr:row>99</xdr:row>
                    <xdr:rowOff>0</xdr:rowOff>
                  </from>
                  <to>
                    <xdr:col>28</xdr:col>
                    <xdr:colOff>85725</xdr:colOff>
                    <xdr:row>99</xdr:row>
                    <xdr:rowOff>171450</xdr:rowOff>
                  </to>
                </anchor>
              </controlPr>
            </control>
          </mc:Choice>
        </mc:AlternateContent>
        <mc:AlternateContent xmlns:mc="http://schemas.openxmlformats.org/markup-compatibility/2006">
          <mc:Choice Requires="x14">
            <control shapeId="11387" r:id="rId126" name="Check Box 123">
              <controlPr defaultSize="0" autoFill="0" autoLine="0" autoPict="0">
                <anchor moveWithCells="1">
                  <from>
                    <xdr:col>28</xdr:col>
                    <xdr:colOff>123825</xdr:colOff>
                    <xdr:row>98</xdr:row>
                    <xdr:rowOff>0</xdr:rowOff>
                  </from>
                  <to>
                    <xdr:col>37</xdr:col>
                    <xdr:colOff>85725</xdr:colOff>
                    <xdr:row>98</xdr:row>
                    <xdr:rowOff>171450</xdr:rowOff>
                  </to>
                </anchor>
              </controlPr>
            </control>
          </mc:Choice>
        </mc:AlternateContent>
        <mc:AlternateContent xmlns:mc="http://schemas.openxmlformats.org/markup-compatibility/2006">
          <mc:Choice Requires="x14">
            <control shapeId="11388" r:id="rId127" name="Check Box 124">
              <controlPr defaultSize="0" autoFill="0" autoLine="0" autoPict="0">
                <anchor moveWithCells="1">
                  <from>
                    <xdr:col>28</xdr:col>
                    <xdr:colOff>123825</xdr:colOff>
                    <xdr:row>99</xdr:row>
                    <xdr:rowOff>0</xdr:rowOff>
                  </from>
                  <to>
                    <xdr:col>37</xdr:col>
                    <xdr:colOff>85725</xdr:colOff>
                    <xdr:row>100</xdr:row>
                    <xdr:rowOff>0</xdr:rowOff>
                  </to>
                </anchor>
              </controlPr>
            </control>
          </mc:Choice>
        </mc:AlternateContent>
        <mc:AlternateContent xmlns:mc="http://schemas.openxmlformats.org/markup-compatibility/2006">
          <mc:Choice Requires="x14">
            <control shapeId="11389" r:id="rId128" name="Check Box 125">
              <controlPr defaultSize="0" autoFill="0" autoLine="0" autoPict="0">
                <anchor moveWithCells="1">
                  <from>
                    <xdr:col>23</xdr:col>
                    <xdr:colOff>123825</xdr:colOff>
                    <xdr:row>96</xdr:row>
                    <xdr:rowOff>161925</xdr:rowOff>
                  </from>
                  <to>
                    <xdr:col>29</xdr:col>
                    <xdr:colOff>123825</xdr:colOff>
                    <xdr:row>98</xdr:row>
                    <xdr:rowOff>9525</xdr:rowOff>
                  </to>
                </anchor>
              </controlPr>
            </control>
          </mc:Choice>
        </mc:AlternateContent>
        <mc:AlternateContent xmlns:mc="http://schemas.openxmlformats.org/markup-compatibility/2006">
          <mc:Choice Requires="x14">
            <control shapeId="11390" r:id="rId129" name="Check Box 126">
              <controlPr defaultSize="0" autoFill="0" autoLine="0" autoPict="0">
                <anchor moveWithCells="1">
                  <from>
                    <xdr:col>23</xdr:col>
                    <xdr:colOff>123825</xdr:colOff>
                    <xdr:row>99</xdr:row>
                    <xdr:rowOff>161925</xdr:rowOff>
                  </from>
                  <to>
                    <xdr:col>37</xdr:col>
                    <xdr:colOff>114300</xdr:colOff>
                    <xdr:row>101</xdr:row>
                    <xdr:rowOff>9525</xdr:rowOff>
                  </to>
                </anchor>
              </controlPr>
            </control>
          </mc:Choice>
        </mc:AlternateContent>
        <mc:AlternateContent xmlns:mc="http://schemas.openxmlformats.org/markup-compatibility/2006">
          <mc:Choice Requires="x14">
            <control shapeId="11391" r:id="rId130" name="Check Box 127">
              <controlPr defaultSize="0" autoFill="0" autoLine="0" autoPict="0">
                <anchor moveWithCells="1">
                  <from>
                    <xdr:col>10</xdr:col>
                    <xdr:colOff>123825</xdr:colOff>
                    <xdr:row>92</xdr:row>
                    <xdr:rowOff>0</xdr:rowOff>
                  </from>
                  <to>
                    <xdr:col>19</xdr:col>
                    <xdr:colOff>95250</xdr:colOff>
                    <xdr:row>92</xdr:row>
                    <xdr:rowOff>171450</xdr:rowOff>
                  </to>
                </anchor>
              </controlPr>
            </control>
          </mc:Choice>
        </mc:AlternateContent>
        <mc:AlternateContent xmlns:mc="http://schemas.openxmlformats.org/markup-compatibility/2006">
          <mc:Choice Requires="x14">
            <control shapeId="11392" r:id="rId131" name="Check Box 128">
              <controlPr defaultSize="0" autoFill="0" autoLine="0" autoPict="0">
                <anchor moveWithCells="1">
                  <from>
                    <xdr:col>19</xdr:col>
                    <xdr:colOff>123825</xdr:colOff>
                    <xdr:row>92</xdr:row>
                    <xdr:rowOff>0</xdr:rowOff>
                  </from>
                  <to>
                    <xdr:col>28</xdr:col>
                    <xdr:colOff>85725</xdr:colOff>
                    <xdr:row>92</xdr:row>
                    <xdr:rowOff>171450</xdr:rowOff>
                  </to>
                </anchor>
              </controlPr>
            </control>
          </mc:Choice>
        </mc:AlternateContent>
        <mc:AlternateContent xmlns:mc="http://schemas.openxmlformats.org/markup-compatibility/2006">
          <mc:Choice Requires="x14">
            <control shapeId="11393" r:id="rId132" name="Check Box 129">
              <controlPr defaultSize="0" autoFill="0" autoLine="0" autoPict="0">
                <anchor moveWithCells="1">
                  <from>
                    <xdr:col>10</xdr:col>
                    <xdr:colOff>123825</xdr:colOff>
                    <xdr:row>91</xdr:row>
                    <xdr:rowOff>9525</xdr:rowOff>
                  </from>
                  <to>
                    <xdr:col>23</xdr:col>
                    <xdr:colOff>104775</xdr:colOff>
                    <xdr:row>91</xdr:row>
                    <xdr:rowOff>161925</xdr:rowOff>
                  </to>
                </anchor>
              </controlPr>
            </control>
          </mc:Choice>
        </mc:AlternateContent>
        <mc:AlternateContent xmlns:mc="http://schemas.openxmlformats.org/markup-compatibility/2006">
          <mc:Choice Requires="x14">
            <control shapeId="11394" r:id="rId133" name="Check Box 130">
              <controlPr defaultSize="0" autoFill="0" autoLine="0" autoPict="0">
                <anchor moveWithCells="1">
                  <from>
                    <xdr:col>10</xdr:col>
                    <xdr:colOff>123825</xdr:colOff>
                    <xdr:row>93</xdr:row>
                    <xdr:rowOff>0</xdr:rowOff>
                  </from>
                  <to>
                    <xdr:col>19</xdr:col>
                    <xdr:colOff>95250</xdr:colOff>
                    <xdr:row>93</xdr:row>
                    <xdr:rowOff>171450</xdr:rowOff>
                  </to>
                </anchor>
              </controlPr>
            </control>
          </mc:Choice>
        </mc:AlternateContent>
        <mc:AlternateContent xmlns:mc="http://schemas.openxmlformats.org/markup-compatibility/2006">
          <mc:Choice Requires="x14">
            <control shapeId="11395" r:id="rId134" name="Check Box 131">
              <controlPr defaultSize="0" autoFill="0" autoLine="0" autoPict="0">
                <anchor moveWithCells="1">
                  <from>
                    <xdr:col>19</xdr:col>
                    <xdr:colOff>123825</xdr:colOff>
                    <xdr:row>93</xdr:row>
                    <xdr:rowOff>0</xdr:rowOff>
                  </from>
                  <to>
                    <xdr:col>28</xdr:col>
                    <xdr:colOff>85725</xdr:colOff>
                    <xdr:row>93</xdr:row>
                    <xdr:rowOff>171450</xdr:rowOff>
                  </to>
                </anchor>
              </controlPr>
            </control>
          </mc:Choice>
        </mc:AlternateContent>
        <mc:AlternateContent xmlns:mc="http://schemas.openxmlformats.org/markup-compatibility/2006">
          <mc:Choice Requires="x14">
            <control shapeId="11396" r:id="rId135" name="Check Box 132">
              <controlPr defaultSize="0" autoFill="0" autoLine="0" autoPict="0">
                <anchor moveWithCells="1">
                  <from>
                    <xdr:col>28</xdr:col>
                    <xdr:colOff>123825</xdr:colOff>
                    <xdr:row>92</xdr:row>
                    <xdr:rowOff>0</xdr:rowOff>
                  </from>
                  <to>
                    <xdr:col>37</xdr:col>
                    <xdr:colOff>85725</xdr:colOff>
                    <xdr:row>92</xdr:row>
                    <xdr:rowOff>171450</xdr:rowOff>
                  </to>
                </anchor>
              </controlPr>
            </control>
          </mc:Choice>
        </mc:AlternateContent>
        <mc:AlternateContent xmlns:mc="http://schemas.openxmlformats.org/markup-compatibility/2006">
          <mc:Choice Requires="x14">
            <control shapeId="11397" r:id="rId136" name="Check Box 133">
              <controlPr defaultSize="0" autoFill="0" autoLine="0" autoPict="0">
                <anchor moveWithCells="1">
                  <from>
                    <xdr:col>28</xdr:col>
                    <xdr:colOff>123825</xdr:colOff>
                    <xdr:row>93</xdr:row>
                    <xdr:rowOff>0</xdr:rowOff>
                  </from>
                  <to>
                    <xdr:col>37</xdr:col>
                    <xdr:colOff>85725</xdr:colOff>
                    <xdr:row>94</xdr:row>
                    <xdr:rowOff>0</xdr:rowOff>
                  </to>
                </anchor>
              </controlPr>
            </control>
          </mc:Choice>
        </mc:AlternateContent>
        <mc:AlternateContent xmlns:mc="http://schemas.openxmlformats.org/markup-compatibility/2006">
          <mc:Choice Requires="x14">
            <control shapeId="11398" r:id="rId137" name="Check Box 134">
              <controlPr defaultSize="0" autoFill="0" autoLine="0" autoPict="0">
                <anchor moveWithCells="1">
                  <from>
                    <xdr:col>23</xdr:col>
                    <xdr:colOff>123825</xdr:colOff>
                    <xdr:row>90</xdr:row>
                    <xdr:rowOff>161925</xdr:rowOff>
                  </from>
                  <to>
                    <xdr:col>29</xdr:col>
                    <xdr:colOff>123825</xdr:colOff>
                    <xdr:row>92</xdr:row>
                    <xdr:rowOff>9525</xdr:rowOff>
                  </to>
                </anchor>
              </controlPr>
            </control>
          </mc:Choice>
        </mc:AlternateContent>
        <mc:AlternateContent xmlns:mc="http://schemas.openxmlformats.org/markup-compatibility/2006">
          <mc:Choice Requires="x14">
            <control shapeId="11399" r:id="rId138" name="Check Box 135">
              <controlPr defaultSize="0" autoFill="0" autoLine="0" autoPict="0">
                <anchor moveWithCells="1">
                  <from>
                    <xdr:col>23</xdr:col>
                    <xdr:colOff>123825</xdr:colOff>
                    <xdr:row>93</xdr:row>
                    <xdr:rowOff>161925</xdr:rowOff>
                  </from>
                  <to>
                    <xdr:col>37</xdr:col>
                    <xdr:colOff>114300</xdr:colOff>
                    <xdr:row>95</xdr:row>
                    <xdr:rowOff>9525</xdr:rowOff>
                  </to>
                </anchor>
              </controlPr>
            </control>
          </mc:Choice>
        </mc:AlternateContent>
        <mc:AlternateContent xmlns:mc="http://schemas.openxmlformats.org/markup-compatibility/2006">
          <mc:Choice Requires="x14">
            <control shapeId="11400" r:id="rId139" name="Check Box 136">
              <controlPr defaultSize="0" autoFill="0" autoLine="0" autoPict="0">
                <anchor moveWithCells="1">
                  <from>
                    <xdr:col>10</xdr:col>
                    <xdr:colOff>123825</xdr:colOff>
                    <xdr:row>86</xdr:row>
                    <xdr:rowOff>0</xdr:rowOff>
                  </from>
                  <to>
                    <xdr:col>19</xdr:col>
                    <xdr:colOff>95250</xdr:colOff>
                    <xdr:row>86</xdr:row>
                    <xdr:rowOff>171450</xdr:rowOff>
                  </to>
                </anchor>
              </controlPr>
            </control>
          </mc:Choice>
        </mc:AlternateContent>
        <mc:AlternateContent xmlns:mc="http://schemas.openxmlformats.org/markup-compatibility/2006">
          <mc:Choice Requires="x14">
            <control shapeId="11401" r:id="rId140" name="Check Box 137">
              <controlPr defaultSize="0" autoFill="0" autoLine="0" autoPict="0">
                <anchor moveWithCells="1">
                  <from>
                    <xdr:col>19</xdr:col>
                    <xdr:colOff>123825</xdr:colOff>
                    <xdr:row>86</xdr:row>
                    <xdr:rowOff>0</xdr:rowOff>
                  </from>
                  <to>
                    <xdr:col>28</xdr:col>
                    <xdr:colOff>85725</xdr:colOff>
                    <xdr:row>86</xdr:row>
                    <xdr:rowOff>171450</xdr:rowOff>
                  </to>
                </anchor>
              </controlPr>
            </control>
          </mc:Choice>
        </mc:AlternateContent>
        <mc:AlternateContent xmlns:mc="http://schemas.openxmlformats.org/markup-compatibility/2006">
          <mc:Choice Requires="x14">
            <control shapeId="11402" r:id="rId141" name="Check Box 138">
              <controlPr defaultSize="0" autoFill="0" autoLine="0" autoPict="0">
                <anchor moveWithCells="1">
                  <from>
                    <xdr:col>10</xdr:col>
                    <xdr:colOff>123825</xdr:colOff>
                    <xdr:row>85</xdr:row>
                    <xdr:rowOff>9525</xdr:rowOff>
                  </from>
                  <to>
                    <xdr:col>23</xdr:col>
                    <xdr:colOff>104775</xdr:colOff>
                    <xdr:row>85</xdr:row>
                    <xdr:rowOff>161925</xdr:rowOff>
                  </to>
                </anchor>
              </controlPr>
            </control>
          </mc:Choice>
        </mc:AlternateContent>
        <mc:AlternateContent xmlns:mc="http://schemas.openxmlformats.org/markup-compatibility/2006">
          <mc:Choice Requires="x14">
            <control shapeId="11403" r:id="rId142" name="Check Box 139">
              <controlPr defaultSize="0" autoFill="0" autoLine="0" autoPict="0">
                <anchor moveWithCells="1">
                  <from>
                    <xdr:col>10</xdr:col>
                    <xdr:colOff>123825</xdr:colOff>
                    <xdr:row>87</xdr:row>
                    <xdr:rowOff>0</xdr:rowOff>
                  </from>
                  <to>
                    <xdr:col>19</xdr:col>
                    <xdr:colOff>95250</xdr:colOff>
                    <xdr:row>87</xdr:row>
                    <xdr:rowOff>171450</xdr:rowOff>
                  </to>
                </anchor>
              </controlPr>
            </control>
          </mc:Choice>
        </mc:AlternateContent>
        <mc:AlternateContent xmlns:mc="http://schemas.openxmlformats.org/markup-compatibility/2006">
          <mc:Choice Requires="x14">
            <control shapeId="11404" r:id="rId143" name="Check Box 140">
              <controlPr defaultSize="0" autoFill="0" autoLine="0" autoPict="0">
                <anchor moveWithCells="1">
                  <from>
                    <xdr:col>10</xdr:col>
                    <xdr:colOff>123825</xdr:colOff>
                    <xdr:row>88</xdr:row>
                    <xdr:rowOff>0</xdr:rowOff>
                  </from>
                  <to>
                    <xdr:col>16</xdr:col>
                    <xdr:colOff>57150</xdr:colOff>
                    <xdr:row>89</xdr:row>
                    <xdr:rowOff>9525</xdr:rowOff>
                  </to>
                </anchor>
              </controlPr>
            </control>
          </mc:Choice>
        </mc:AlternateContent>
        <mc:AlternateContent xmlns:mc="http://schemas.openxmlformats.org/markup-compatibility/2006">
          <mc:Choice Requires="x14">
            <control shapeId="11405" r:id="rId144" name="Check Box 141">
              <controlPr defaultSize="0" autoFill="0" autoLine="0" autoPict="0">
                <anchor moveWithCells="1">
                  <from>
                    <xdr:col>19</xdr:col>
                    <xdr:colOff>123825</xdr:colOff>
                    <xdr:row>87</xdr:row>
                    <xdr:rowOff>0</xdr:rowOff>
                  </from>
                  <to>
                    <xdr:col>28</xdr:col>
                    <xdr:colOff>85725</xdr:colOff>
                    <xdr:row>87</xdr:row>
                    <xdr:rowOff>171450</xdr:rowOff>
                  </to>
                </anchor>
              </controlPr>
            </control>
          </mc:Choice>
        </mc:AlternateContent>
        <mc:AlternateContent xmlns:mc="http://schemas.openxmlformats.org/markup-compatibility/2006">
          <mc:Choice Requires="x14">
            <control shapeId="11406" r:id="rId145" name="Check Box 142">
              <controlPr defaultSize="0" autoFill="0" autoLine="0" autoPict="0">
                <anchor moveWithCells="1">
                  <from>
                    <xdr:col>28</xdr:col>
                    <xdr:colOff>123825</xdr:colOff>
                    <xdr:row>86</xdr:row>
                    <xdr:rowOff>0</xdr:rowOff>
                  </from>
                  <to>
                    <xdr:col>37</xdr:col>
                    <xdr:colOff>85725</xdr:colOff>
                    <xdr:row>86</xdr:row>
                    <xdr:rowOff>171450</xdr:rowOff>
                  </to>
                </anchor>
              </controlPr>
            </control>
          </mc:Choice>
        </mc:AlternateContent>
        <mc:AlternateContent xmlns:mc="http://schemas.openxmlformats.org/markup-compatibility/2006">
          <mc:Choice Requires="x14">
            <control shapeId="11407" r:id="rId146" name="Check Box 143">
              <controlPr defaultSize="0" autoFill="0" autoLine="0" autoPict="0">
                <anchor moveWithCells="1">
                  <from>
                    <xdr:col>28</xdr:col>
                    <xdr:colOff>123825</xdr:colOff>
                    <xdr:row>87</xdr:row>
                    <xdr:rowOff>0</xdr:rowOff>
                  </from>
                  <to>
                    <xdr:col>37</xdr:col>
                    <xdr:colOff>85725</xdr:colOff>
                    <xdr:row>88</xdr:row>
                    <xdr:rowOff>0</xdr:rowOff>
                  </to>
                </anchor>
              </controlPr>
            </control>
          </mc:Choice>
        </mc:AlternateContent>
        <mc:AlternateContent xmlns:mc="http://schemas.openxmlformats.org/markup-compatibility/2006">
          <mc:Choice Requires="x14">
            <control shapeId="11408" r:id="rId147" name="Check Box 144">
              <controlPr defaultSize="0" autoFill="0" autoLine="0" autoPict="0">
                <anchor moveWithCells="1">
                  <from>
                    <xdr:col>23</xdr:col>
                    <xdr:colOff>123825</xdr:colOff>
                    <xdr:row>84</xdr:row>
                    <xdr:rowOff>161925</xdr:rowOff>
                  </from>
                  <to>
                    <xdr:col>29</xdr:col>
                    <xdr:colOff>123825</xdr:colOff>
                    <xdr:row>86</xdr:row>
                    <xdr:rowOff>9525</xdr:rowOff>
                  </to>
                </anchor>
              </controlPr>
            </control>
          </mc:Choice>
        </mc:AlternateContent>
        <mc:AlternateContent xmlns:mc="http://schemas.openxmlformats.org/markup-compatibility/2006">
          <mc:Choice Requires="x14">
            <control shapeId="11409" r:id="rId148" name="Check Box 145">
              <controlPr defaultSize="0" autoFill="0" autoLine="0" autoPict="0">
                <anchor moveWithCells="1">
                  <from>
                    <xdr:col>23</xdr:col>
                    <xdr:colOff>123825</xdr:colOff>
                    <xdr:row>87</xdr:row>
                    <xdr:rowOff>161925</xdr:rowOff>
                  </from>
                  <to>
                    <xdr:col>37</xdr:col>
                    <xdr:colOff>114300</xdr:colOff>
                    <xdr:row>89</xdr:row>
                    <xdr:rowOff>9525</xdr:rowOff>
                  </to>
                </anchor>
              </controlPr>
            </control>
          </mc:Choice>
        </mc:AlternateContent>
        <mc:AlternateContent xmlns:mc="http://schemas.openxmlformats.org/markup-compatibility/2006">
          <mc:Choice Requires="x14">
            <control shapeId="11410" r:id="rId149" name="Check Box 146">
              <controlPr defaultSize="0" autoFill="0" autoLine="0" autoPict="0">
                <anchor moveWithCells="1">
                  <from>
                    <xdr:col>10</xdr:col>
                    <xdr:colOff>123825</xdr:colOff>
                    <xdr:row>68</xdr:row>
                    <xdr:rowOff>0</xdr:rowOff>
                  </from>
                  <to>
                    <xdr:col>19</xdr:col>
                    <xdr:colOff>95250</xdr:colOff>
                    <xdr:row>68</xdr:row>
                    <xdr:rowOff>171450</xdr:rowOff>
                  </to>
                </anchor>
              </controlPr>
            </control>
          </mc:Choice>
        </mc:AlternateContent>
        <mc:AlternateContent xmlns:mc="http://schemas.openxmlformats.org/markup-compatibility/2006">
          <mc:Choice Requires="x14">
            <control shapeId="11411" r:id="rId150" name="Check Box 147">
              <controlPr defaultSize="0" autoFill="0" autoLine="0" autoPict="0">
                <anchor moveWithCells="1">
                  <from>
                    <xdr:col>19</xdr:col>
                    <xdr:colOff>123825</xdr:colOff>
                    <xdr:row>68</xdr:row>
                    <xdr:rowOff>9525</xdr:rowOff>
                  </from>
                  <to>
                    <xdr:col>28</xdr:col>
                    <xdr:colOff>95250</xdr:colOff>
                    <xdr:row>69</xdr:row>
                    <xdr:rowOff>0</xdr:rowOff>
                  </to>
                </anchor>
              </controlPr>
            </control>
          </mc:Choice>
        </mc:AlternateContent>
        <mc:AlternateContent xmlns:mc="http://schemas.openxmlformats.org/markup-compatibility/2006">
          <mc:Choice Requires="x14">
            <control shapeId="11412" r:id="rId151" name="Check Box 148">
              <controlPr defaultSize="0" autoFill="0" autoLine="0" autoPict="0">
                <anchor moveWithCells="1">
                  <from>
                    <xdr:col>28</xdr:col>
                    <xdr:colOff>123825</xdr:colOff>
                    <xdr:row>68</xdr:row>
                    <xdr:rowOff>19050</xdr:rowOff>
                  </from>
                  <to>
                    <xdr:col>37</xdr:col>
                    <xdr:colOff>95250</xdr:colOff>
                    <xdr:row>69</xdr:row>
                    <xdr:rowOff>0</xdr:rowOff>
                  </to>
                </anchor>
              </controlPr>
            </control>
          </mc:Choice>
        </mc:AlternateContent>
        <mc:AlternateContent xmlns:mc="http://schemas.openxmlformats.org/markup-compatibility/2006">
          <mc:Choice Requires="x14">
            <control shapeId="11413" r:id="rId152" name="Check Box 149">
              <controlPr defaultSize="0" autoFill="0" autoLine="0" autoPict="0">
                <anchor moveWithCells="1">
                  <from>
                    <xdr:col>10</xdr:col>
                    <xdr:colOff>123825</xdr:colOff>
                    <xdr:row>79</xdr:row>
                    <xdr:rowOff>9525</xdr:rowOff>
                  </from>
                  <to>
                    <xdr:col>23</xdr:col>
                    <xdr:colOff>104775</xdr:colOff>
                    <xdr:row>79</xdr:row>
                    <xdr:rowOff>161925</xdr:rowOff>
                  </to>
                </anchor>
              </controlPr>
            </control>
          </mc:Choice>
        </mc:AlternateContent>
        <mc:AlternateContent xmlns:mc="http://schemas.openxmlformats.org/markup-compatibility/2006">
          <mc:Choice Requires="x14">
            <control shapeId="11414" r:id="rId153" name="Check Box 150">
              <controlPr defaultSize="0" autoFill="0" autoLine="0" autoPict="0">
                <anchor moveWithCells="1">
                  <from>
                    <xdr:col>10</xdr:col>
                    <xdr:colOff>123825</xdr:colOff>
                    <xdr:row>82</xdr:row>
                    <xdr:rowOff>0</xdr:rowOff>
                  </from>
                  <to>
                    <xdr:col>16</xdr:col>
                    <xdr:colOff>57150</xdr:colOff>
                    <xdr:row>83</xdr:row>
                    <xdr:rowOff>9525</xdr:rowOff>
                  </to>
                </anchor>
              </controlPr>
            </control>
          </mc:Choice>
        </mc:AlternateContent>
        <mc:AlternateContent xmlns:mc="http://schemas.openxmlformats.org/markup-compatibility/2006">
          <mc:Choice Requires="x14">
            <control shapeId="11415" r:id="rId154" name="Check Box 151">
              <controlPr defaultSize="0" autoFill="0" autoLine="0" autoPict="0">
                <anchor moveWithCells="1">
                  <from>
                    <xdr:col>23</xdr:col>
                    <xdr:colOff>123825</xdr:colOff>
                    <xdr:row>78</xdr:row>
                    <xdr:rowOff>161925</xdr:rowOff>
                  </from>
                  <to>
                    <xdr:col>29</xdr:col>
                    <xdr:colOff>123825</xdr:colOff>
                    <xdr:row>80</xdr:row>
                    <xdr:rowOff>9525</xdr:rowOff>
                  </to>
                </anchor>
              </controlPr>
            </control>
          </mc:Choice>
        </mc:AlternateContent>
        <mc:AlternateContent xmlns:mc="http://schemas.openxmlformats.org/markup-compatibility/2006">
          <mc:Choice Requires="x14">
            <control shapeId="11416" r:id="rId155" name="Check Box 152">
              <controlPr defaultSize="0" autoFill="0" autoLine="0" autoPict="0">
                <anchor moveWithCells="1">
                  <from>
                    <xdr:col>23</xdr:col>
                    <xdr:colOff>123825</xdr:colOff>
                    <xdr:row>81</xdr:row>
                    <xdr:rowOff>161925</xdr:rowOff>
                  </from>
                  <to>
                    <xdr:col>37</xdr:col>
                    <xdr:colOff>114300</xdr:colOff>
                    <xdr:row>83</xdr:row>
                    <xdr:rowOff>9525</xdr:rowOff>
                  </to>
                </anchor>
              </controlPr>
            </control>
          </mc:Choice>
        </mc:AlternateContent>
        <mc:AlternateContent xmlns:mc="http://schemas.openxmlformats.org/markup-compatibility/2006">
          <mc:Choice Requires="x14">
            <control shapeId="11417" r:id="rId156" name="Check Box 153">
              <controlPr defaultSize="0" autoFill="0" autoLine="0" autoPict="0">
                <anchor moveWithCells="1">
                  <from>
                    <xdr:col>10</xdr:col>
                    <xdr:colOff>123825</xdr:colOff>
                    <xdr:row>80</xdr:row>
                    <xdr:rowOff>0</xdr:rowOff>
                  </from>
                  <to>
                    <xdr:col>19</xdr:col>
                    <xdr:colOff>95250</xdr:colOff>
                    <xdr:row>80</xdr:row>
                    <xdr:rowOff>171450</xdr:rowOff>
                  </to>
                </anchor>
              </controlPr>
            </control>
          </mc:Choice>
        </mc:AlternateContent>
        <mc:AlternateContent xmlns:mc="http://schemas.openxmlformats.org/markup-compatibility/2006">
          <mc:Choice Requires="x14">
            <control shapeId="11418" r:id="rId157" name="Check Box 154">
              <controlPr defaultSize="0" autoFill="0" autoLine="0" autoPict="0">
                <anchor moveWithCells="1">
                  <from>
                    <xdr:col>19</xdr:col>
                    <xdr:colOff>123825</xdr:colOff>
                    <xdr:row>80</xdr:row>
                    <xdr:rowOff>9525</xdr:rowOff>
                  </from>
                  <to>
                    <xdr:col>28</xdr:col>
                    <xdr:colOff>95250</xdr:colOff>
                    <xdr:row>81</xdr:row>
                    <xdr:rowOff>0</xdr:rowOff>
                  </to>
                </anchor>
              </controlPr>
            </control>
          </mc:Choice>
        </mc:AlternateContent>
        <mc:AlternateContent xmlns:mc="http://schemas.openxmlformats.org/markup-compatibility/2006">
          <mc:Choice Requires="x14">
            <control shapeId="11419" r:id="rId158" name="Check Box 155">
              <controlPr defaultSize="0" autoFill="0" autoLine="0" autoPict="0">
                <anchor moveWithCells="1">
                  <from>
                    <xdr:col>28</xdr:col>
                    <xdr:colOff>123825</xdr:colOff>
                    <xdr:row>80</xdr:row>
                    <xdr:rowOff>19050</xdr:rowOff>
                  </from>
                  <to>
                    <xdr:col>37</xdr:col>
                    <xdr:colOff>95250</xdr:colOff>
                    <xdr:row>81</xdr:row>
                    <xdr:rowOff>0</xdr:rowOff>
                  </to>
                </anchor>
              </controlPr>
            </control>
          </mc:Choice>
        </mc:AlternateContent>
        <mc:AlternateContent xmlns:mc="http://schemas.openxmlformats.org/markup-compatibility/2006">
          <mc:Choice Requires="x14">
            <control shapeId="11420" r:id="rId159" name="Check Box 156">
              <controlPr defaultSize="0" autoFill="0" autoLine="0" autoPict="0">
                <anchor moveWithCells="1">
                  <from>
                    <xdr:col>10</xdr:col>
                    <xdr:colOff>123825</xdr:colOff>
                    <xdr:row>81</xdr:row>
                    <xdr:rowOff>19050</xdr:rowOff>
                  </from>
                  <to>
                    <xdr:col>19</xdr:col>
                    <xdr:colOff>95250</xdr:colOff>
                    <xdr:row>82</xdr:row>
                    <xdr:rowOff>0</xdr:rowOff>
                  </to>
                </anchor>
              </controlPr>
            </control>
          </mc:Choice>
        </mc:AlternateContent>
        <mc:AlternateContent xmlns:mc="http://schemas.openxmlformats.org/markup-compatibility/2006">
          <mc:Choice Requires="x14">
            <control shapeId="11421" r:id="rId160" name="Check Box 157">
              <controlPr defaultSize="0" autoFill="0" autoLine="0" autoPict="0">
                <anchor moveWithCells="1">
                  <from>
                    <xdr:col>19</xdr:col>
                    <xdr:colOff>123825</xdr:colOff>
                    <xdr:row>81</xdr:row>
                    <xdr:rowOff>0</xdr:rowOff>
                  </from>
                  <to>
                    <xdr:col>28</xdr:col>
                    <xdr:colOff>95250</xdr:colOff>
                    <xdr:row>81</xdr:row>
                    <xdr:rowOff>171450</xdr:rowOff>
                  </to>
                </anchor>
              </controlPr>
            </control>
          </mc:Choice>
        </mc:AlternateContent>
        <mc:AlternateContent xmlns:mc="http://schemas.openxmlformats.org/markup-compatibility/2006">
          <mc:Choice Requires="x14">
            <control shapeId="11422" r:id="rId161" name="Check Box 158">
              <controlPr defaultSize="0" autoFill="0" autoLine="0" autoPict="0">
                <anchor moveWithCells="1">
                  <from>
                    <xdr:col>28</xdr:col>
                    <xdr:colOff>123825</xdr:colOff>
                    <xdr:row>81</xdr:row>
                    <xdr:rowOff>19050</xdr:rowOff>
                  </from>
                  <to>
                    <xdr:col>37</xdr:col>
                    <xdr:colOff>95250</xdr:colOff>
                    <xdr:row>82</xdr:row>
                    <xdr:rowOff>0</xdr:rowOff>
                  </to>
                </anchor>
              </controlPr>
            </control>
          </mc:Choice>
        </mc:AlternateContent>
        <mc:AlternateContent xmlns:mc="http://schemas.openxmlformats.org/markup-compatibility/2006">
          <mc:Choice Requires="x14">
            <control shapeId="11423" r:id="rId162" name="Check Box 159">
              <controlPr defaultSize="0" autoFill="0" autoLine="0" autoPict="0">
                <anchor moveWithCells="1">
                  <from>
                    <xdr:col>10</xdr:col>
                    <xdr:colOff>123825</xdr:colOff>
                    <xdr:row>93</xdr:row>
                    <xdr:rowOff>171450</xdr:rowOff>
                  </from>
                  <to>
                    <xdr:col>16</xdr:col>
                    <xdr:colOff>57150</xdr:colOff>
                    <xdr:row>95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 operator="containsText" id="{5EEE2B69-58E1-435E-A326-90F49BAC6483}">
            <xm:f>NOT(ISERROR(SEARCH("✓",S53)))</xm:f>
            <xm:f>"✓"</xm:f>
            <x14:dxf>
              <fill>
                <patternFill>
                  <bgColor rgb="FFFFFF00"/>
                </patternFill>
              </fill>
            </x14:dxf>
          </x14:cfRule>
          <xm:sqref>S53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62"/>
  <sheetViews>
    <sheetView view="pageBreakPreview" zoomScale="85" zoomScaleNormal="100" zoomScaleSheetLayoutView="85" workbookViewId="0">
      <selection activeCell="D60" sqref="D60:R60"/>
    </sheetView>
  </sheetViews>
  <sheetFormatPr defaultColWidth="2.125" defaultRowHeight="13.5" x14ac:dyDescent="0.15"/>
  <cols>
    <col min="1" max="1" width="1.375" style="2" customWidth="1"/>
    <col min="2" max="2" width="9.75" style="2" customWidth="1"/>
    <col min="3" max="3" width="8.75" style="2" bestFit="1" customWidth="1"/>
    <col min="4" max="4" width="2.125" style="2" customWidth="1"/>
    <col min="5" max="14" width="2.125" style="2"/>
    <col min="15" max="41" width="2.375" style="2" customWidth="1"/>
    <col min="42" max="47" width="2.125" style="2"/>
    <col min="48" max="50" width="5.375" style="2" customWidth="1"/>
    <col min="51" max="51" width="5.375" style="2" hidden="1" customWidth="1"/>
    <col min="52" max="99" width="5.375" style="2" customWidth="1"/>
    <col min="100" max="16384" width="2.125" style="2"/>
  </cols>
  <sheetData>
    <row r="1" spans="1:51" ht="21.75" thickBot="1" x14ac:dyDescent="0.2">
      <c r="A1" s="1"/>
      <c r="B1" s="161"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2" t="s">
        <v>37</v>
      </c>
      <c r="AR1" s="162"/>
      <c r="AS1" s="162"/>
      <c r="AT1" s="162"/>
    </row>
    <row r="2" spans="1:51" s="4" customFormat="1" ht="30" customHeight="1" thickTop="1" x14ac:dyDescent="0.15">
      <c r="A2" s="3"/>
      <c r="B2" s="163" t="s">
        <v>2</v>
      </c>
      <c r="C2" s="166" t="s">
        <v>3</v>
      </c>
      <c r="D2" s="167"/>
      <c r="E2" s="167"/>
      <c r="F2" s="167"/>
      <c r="G2" s="167"/>
      <c r="H2" s="168"/>
      <c r="I2" s="233"/>
      <c r="J2" s="234"/>
      <c r="K2" s="234"/>
      <c r="L2" s="234"/>
      <c r="M2" s="234"/>
      <c r="N2" s="234"/>
      <c r="O2" s="234"/>
      <c r="P2" s="234"/>
      <c r="Q2" s="234"/>
      <c r="R2" s="234"/>
      <c r="S2" s="234"/>
      <c r="T2" s="234"/>
      <c r="U2" s="234"/>
      <c r="V2" s="234"/>
      <c r="W2" s="234"/>
      <c r="X2" s="234"/>
      <c r="Y2" s="234"/>
      <c r="Z2" s="235" t="str">
        <f>IF(I2="","⇚　月/日で入力可　下記【検体発送日】【ご希望納期】も同様","")</f>
        <v>⇚　月/日で入力可　下記【検体発送日】【ご希望納期】も同様</v>
      </c>
      <c r="AA2" s="235"/>
      <c r="AB2" s="235"/>
      <c r="AC2" s="235"/>
      <c r="AD2" s="235"/>
      <c r="AE2" s="235"/>
      <c r="AF2" s="235"/>
      <c r="AG2" s="235"/>
      <c r="AH2" s="235"/>
      <c r="AI2" s="235"/>
      <c r="AJ2" s="235"/>
      <c r="AK2" s="235"/>
      <c r="AL2" s="235"/>
      <c r="AM2" s="235"/>
      <c r="AN2" s="235"/>
      <c r="AO2" s="235"/>
      <c r="AP2" s="235"/>
      <c r="AQ2" s="235"/>
      <c r="AR2" s="235"/>
      <c r="AS2" s="235"/>
      <c r="AT2" s="236"/>
      <c r="AU2" s="6"/>
    </row>
    <row r="3" spans="1:51" s="6" customFormat="1" ht="13.5" customHeight="1" x14ac:dyDescent="0.15">
      <c r="A3" s="5"/>
      <c r="B3" s="164"/>
      <c r="C3" s="169" t="s">
        <v>4</v>
      </c>
      <c r="D3" s="281"/>
      <c r="E3" s="281"/>
      <c r="F3" s="281"/>
      <c r="G3" s="281"/>
      <c r="H3" s="282"/>
      <c r="I3" s="172" t="str">
        <f>PHONETIC(I4)</f>
        <v/>
      </c>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4"/>
    </row>
    <row r="4" spans="1:51" s="4" customFormat="1" ht="30" customHeight="1" x14ac:dyDescent="0.15">
      <c r="A4" s="3"/>
      <c r="B4" s="165"/>
      <c r="C4" s="154" t="s">
        <v>5</v>
      </c>
      <c r="D4" s="183"/>
      <c r="E4" s="183"/>
      <c r="F4" s="183"/>
      <c r="G4" s="183"/>
      <c r="H4" s="185"/>
      <c r="I4" s="154"/>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7"/>
      <c r="AY4" s="47" t="str">
        <f>IF(I4="","",1)</f>
        <v/>
      </c>
    </row>
    <row r="5" spans="1:51" s="6" customFormat="1" x14ac:dyDescent="0.15">
      <c r="A5" s="5"/>
      <c r="B5" s="165"/>
      <c r="C5" s="169" t="s">
        <v>4</v>
      </c>
      <c r="D5" s="281"/>
      <c r="E5" s="281"/>
      <c r="F5" s="281"/>
      <c r="G5" s="281"/>
      <c r="H5" s="282"/>
      <c r="I5" s="172" t="str">
        <f>PHONETIC(I6)</f>
        <v/>
      </c>
      <c r="J5" s="173" t="e">
        <f t="shared" ref="J5:W5" si="0">IF(AE7=1,PHONETIC(J6),"自動表示　正しく表示されない場合は直接入力して下さい")</f>
        <v>#REF!</v>
      </c>
      <c r="K5" s="173" t="e">
        <f t="shared" si="0"/>
        <v>#REF!</v>
      </c>
      <c r="L5" s="173" t="e">
        <f t="shared" si="0"/>
        <v>#REF!</v>
      </c>
      <c r="M5" s="173" t="e">
        <f t="shared" si="0"/>
        <v>#REF!</v>
      </c>
      <c r="N5" s="173" t="e">
        <f t="shared" si="0"/>
        <v>#REF!</v>
      </c>
      <c r="O5" s="173" t="e">
        <f t="shared" si="0"/>
        <v>#REF!</v>
      </c>
      <c r="P5" s="173" t="e">
        <f t="shared" si="0"/>
        <v>#REF!</v>
      </c>
      <c r="Q5" s="173" t="e">
        <f t="shared" si="0"/>
        <v>#REF!</v>
      </c>
      <c r="R5" s="173" t="e">
        <f t="shared" si="0"/>
        <v>#REF!</v>
      </c>
      <c r="S5" s="173" t="e">
        <f t="shared" si="0"/>
        <v>#REF!</v>
      </c>
      <c r="T5" s="173" t="str">
        <f t="shared" si="0"/>
        <v>自動表示　正しく表示されない場合は直接入力して下さい</v>
      </c>
      <c r="U5" s="173" t="str">
        <f t="shared" si="0"/>
        <v>自動表示　正しく表示されない場合は直接入力して下さい</v>
      </c>
      <c r="V5" s="173" t="e">
        <f t="shared" si="0"/>
        <v>#REF!</v>
      </c>
      <c r="W5" s="179" t="e">
        <f t="shared" si="0"/>
        <v>#REF!</v>
      </c>
      <c r="X5" s="172" t="s">
        <v>4</v>
      </c>
      <c r="Y5" s="173"/>
      <c r="Z5" s="173"/>
      <c r="AA5" s="173"/>
      <c r="AB5" s="179"/>
      <c r="AC5" s="172" t="str">
        <f>PHONETIC(AC6)</f>
        <v/>
      </c>
      <c r="AD5" s="173" t="e">
        <f>IF(#REF!=1,PHONETIC(AD6),"自動表示　正しく表示されない場合は直接入力して下さい")</f>
        <v>#REF!</v>
      </c>
      <c r="AE5" s="173" t="e">
        <f>IF(#REF!=1,PHONETIC(AE6),"自動表示　正しく表示されない場合は直接入力して下さい")</f>
        <v>#REF!</v>
      </c>
      <c r="AF5" s="173" t="e">
        <f>IF(#REF!=1,PHONETIC(AF6),"自動表示　正しく表示されない場合は直接入力して下さい")</f>
        <v>#REF!</v>
      </c>
      <c r="AG5" s="173" t="e">
        <f>IF(#REF!=1,PHONETIC(AG6),"自動表示　正しく表示されない場合は直接入力して下さい")</f>
        <v>#REF!</v>
      </c>
      <c r="AH5" s="173" t="e">
        <f>IF(#REF!=1,PHONETIC(AH6),"自動表示　正しく表示されない場合は直接入力して下さい")</f>
        <v>#REF!</v>
      </c>
      <c r="AI5" s="173" t="e">
        <f>IF(#REF!=1,PHONETIC(AI6),"自動表示　正しく表示されない場合は直接入力して下さい")</f>
        <v>#REF!</v>
      </c>
      <c r="AJ5" s="173" t="e">
        <f>IF(#REF!=1,PHONETIC(AJ6),"自動表示　正しく表示されない場合は直接入力して下さい")</f>
        <v>#REF!</v>
      </c>
      <c r="AK5" s="173" t="e">
        <f>IF(#REF!=1,PHONETIC(AK6),"自動表示　正しく表示されない場合は直接入力して下さい")</f>
        <v>#REF!</v>
      </c>
      <c r="AL5" s="173" t="e">
        <f>IF(#REF!=1,PHONETIC(AL6),"自動表示　正しく表示されない場合は直接入力して下さい")</f>
        <v>#REF!</v>
      </c>
      <c r="AM5" s="173" t="e">
        <f>IF(#REF!=1,PHONETIC(AM6),"自動表示　正しく表示されない場合は直接入力して下さい")</f>
        <v>#REF!</v>
      </c>
      <c r="AN5" s="173" t="e">
        <f>IF(#REF!=1,PHONETIC(AN6),"自動表示　正しく表示されない場合は直接入力して下さい")</f>
        <v>#REF!</v>
      </c>
      <c r="AO5" s="173" t="str">
        <f>IF(AX7=1,PHONETIC(AO6),"自動表示　正しく表示されない場合は直接入力して下さい")</f>
        <v>自動表示　正しく表示されない場合は直接入力して下さい</v>
      </c>
      <c r="AP5" s="173" t="str">
        <f>IF(AY7=1,PHONETIC(AP6),"自動表示　正しく表示されない場合は直接入力して下さい")</f>
        <v>自動表示　正しく表示されない場合は直接入力して下さい</v>
      </c>
      <c r="AQ5" s="173" t="e">
        <f>IF(#REF!=1,PHONETIC(AQ6),"自動表示　正しく表示されない場合は直接入力して下さい")</f>
        <v>#REF!</v>
      </c>
      <c r="AR5" s="173" t="e">
        <f>IF(#REF!=1,PHONETIC(AR6),"自動表示　正しく表示されない場合は直接入力して下さい")</f>
        <v>#REF!</v>
      </c>
      <c r="AS5" s="173" t="e">
        <f>IF(#REF!=1,PHONETIC(AS6),"自動表示　正しく表示されない場合は直接入力して下さい")</f>
        <v>#REF!</v>
      </c>
      <c r="AT5" s="174" t="e">
        <f>IF(#REF!=1,PHONETIC(AT6),"自動表示　正しく表示されない場合は直接入力して下さい")</f>
        <v>#REF!</v>
      </c>
      <c r="AY5" s="47" t="str">
        <f>IF(I6="",IF(D19="","",1),1)</f>
        <v/>
      </c>
    </row>
    <row r="6" spans="1:51" s="4" customFormat="1" ht="30" customHeight="1" x14ac:dyDescent="0.15">
      <c r="A6" s="3"/>
      <c r="B6" s="165"/>
      <c r="C6" s="180" t="s">
        <v>6</v>
      </c>
      <c r="D6" s="279"/>
      <c r="E6" s="279"/>
      <c r="F6" s="279"/>
      <c r="G6" s="279"/>
      <c r="H6" s="280"/>
      <c r="I6" s="154"/>
      <c r="J6" s="183"/>
      <c r="K6" s="183"/>
      <c r="L6" s="183"/>
      <c r="M6" s="183"/>
      <c r="N6" s="183"/>
      <c r="O6" s="183"/>
      <c r="P6" s="183"/>
      <c r="Q6" s="183"/>
      <c r="R6" s="183"/>
      <c r="S6" s="183"/>
      <c r="T6" s="183"/>
      <c r="U6" s="183"/>
      <c r="V6" s="183"/>
      <c r="W6" s="183"/>
      <c r="X6" s="184" t="s">
        <v>7</v>
      </c>
      <c r="Y6" s="183"/>
      <c r="Z6" s="183"/>
      <c r="AA6" s="183"/>
      <c r="AB6" s="185"/>
      <c r="AC6" s="155"/>
      <c r="AD6" s="183"/>
      <c r="AE6" s="183"/>
      <c r="AF6" s="183"/>
      <c r="AG6" s="183"/>
      <c r="AH6" s="183"/>
      <c r="AI6" s="183"/>
      <c r="AJ6" s="183"/>
      <c r="AK6" s="183"/>
      <c r="AL6" s="183"/>
      <c r="AM6" s="183"/>
      <c r="AN6" s="183"/>
      <c r="AO6" s="183"/>
      <c r="AP6" s="183"/>
      <c r="AQ6" s="183"/>
      <c r="AR6" s="183"/>
      <c r="AS6" s="183"/>
      <c r="AT6" s="187"/>
      <c r="AY6" s="47" t="str">
        <f>IF(AC6="","",1)</f>
        <v/>
      </c>
    </row>
    <row r="7" spans="1:51" s="6" customFormat="1" ht="14.25" customHeight="1" x14ac:dyDescent="0.15">
      <c r="A7" s="5"/>
      <c r="B7" s="165"/>
      <c r="C7" s="169" t="s">
        <v>4</v>
      </c>
      <c r="D7" s="281"/>
      <c r="E7" s="281"/>
      <c r="F7" s="281"/>
      <c r="G7" s="281"/>
      <c r="H7" s="282"/>
      <c r="I7" s="237" t="s">
        <v>94</v>
      </c>
      <c r="J7" s="238"/>
      <c r="K7" s="238"/>
      <c r="L7" s="238"/>
      <c r="M7" s="238"/>
      <c r="N7" s="239"/>
      <c r="O7" s="283" t="str">
        <f>PHONETIC(O8)</f>
        <v/>
      </c>
      <c r="P7" s="283" t="str">
        <f t="shared" ref="P7:AB7" si="1">IF(AK9=1,PHONETIC(P8),"自動表示　正しく表示されない場合は直接入力して下さい")</f>
        <v>自動表示　正しく表示されない場合は直接入力して下さい</v>
      </c>
      <c r="Q7" s="283" t="str">
        <f t="shared" si="1"/>
        <v>自動表示　正しく表示されない場合は直接入力して下さい</v>
      </c>
      <c r="R7" s="283" t="str">
        <f t="shared" si="1"/>
        <v>自動表示　正しく表示されない場合は直接入力して下さい</v>
      </c>
      <c r="S7" s="283" t="str">
        <f t="shared" si="1"/>
        <v>自動表示　正しく表示されない場合は直接入力して下さい</v>
      </c>
      <c r="T7" s="283" t="str">
        <f t="shared" si="1"/>
        <v>自動表示　正しく表示されない場合は直接入力して下さい</v>
      </c>
      <c r="U7" s="283" t="str">
        <f t="shared" si="1"/>
        <v>自動表示　正しく表示されない場合は直接入力して下さい</v>
      </c>
      <c r="V7" s="283" t="str">
        <f t="shared" si="1"/>
        <v>自動表示　正しく表示されない場合は直接入力して下さい</v>
      </c>
      <c r="W7" s="283" t="str">
        <f t="shared" si="1"/>
        <v>自動表示　正しく表示されない場合は直接入力して下さい</v>
      </c>
      <c r="X7" s="283" t="str">
        <f t="shared" si="1"/>
        <v>自動表示　正しく表示されない場合は直接入力して下さい</v>
      </c>
      <c r="Y7" s="283" t="str">
        <f t="shared" si="1"/>
        <v>自動表示　正しく表示されない場合は直接入力して下さい</v>
      </c>
      <c r="Z7" s="283" t="str">
        <f t="shared" si="1"/>
        <v>自動表示　正しく表示されない場合は直接入力して下さい</v>
      </c>
      <c r="AA7" s="283" t="str">
        <f t="shared" si="1"/>
        <v>自動表示　正しく表示されない場合は直接入力して下さい</v>
      </c>
      <c r="AB7" s="283" t="str">
        <f t="shared" si="1"/>
        <v>自動表示　正しく表示されない場合は直接入力して下さい</v>
      </c>
      <c r="AC7" s="283" t="e">
        <f>IF(#REF!=1,PHONETIC(AC8),"自動表示　正しく表示されない場合は直接入力して下さい")</f>
        <v>#REF!</v>
      </c>
      <c r="AD7" s="283" t="e">
        <f>IF(#REF!=1,PHONETIC(AD8),"自動表示　正しく表示されない場合は直接入力して下さい")</f>
        <v>#REF!</v>
      </c>
      <c r="AE7" s="283" t="e">
        <f>IF(#REF!=1,PHONETIC(AE8),"自動表示　正しく表示されない場合は直接入力して下さい")</f>
        <v>#REF!</v>
      </c>
      <c r="AF7" s="283" t="e">
        <f>IF(#REF!=1,PHONETIC(AF8),"自動表示　正しく表示されない場合は直接入力して下さい")</f>
        <v>#REF!</v>
      </c>
      <c r="AG7" s="283" t="e">
        <f>IF(#REF!=1,PHONETIC(AG8),"自動表示　正しく表示されない場合は直接入力して下さい")</f>
        <v>#REF!</v>
      </c>
      <c r="AH7" s="283" t="e">
        <f>IF(#REF!=1,PHONETIC(AH8),"自動表示　正しく表示されない場合は直接入力して下さい")</f>
        <v>#REF!</v>
      </c>
      <c r="AI7" s="283" t="e">
        <f>IF(#REF!=1,PHONETIC(AI8),"自動表示　正しく表示されない場合は直接入力して下さい")</f>
        <v>#REF!</v>
      </c>
      <c r="AJ7" s="283" t="e">
        <f>IF(#REF!=1,PHONETIC(AJ8),"自動表示　正しく表示されない場合は直接入力して下さい")</f>
        <v>#REF!</v>
      </c>
      <c r="AK7" s="283" t="e">
        <f>IF(#REF!=1,PHONETIC(AK8),"自動表示　正しく表示されない場合は直接入力して下さい")</f>
        <v>#REF!</v>
      </c>
      <c r="AL7" s="283" t="e">
        <f>IF(#REF!=1,PHONETIC(AL8),"自動表示　正しく表示されない場合は直接入力して下さい")</f>
        <v>#REF!</v>
      </c>
      <c r="AM7" s="283" t="e">
        <f>IF(#REF!=1,PHONETIC(AM8),"自動表示　正しく表示されない場合は直接入力して下さい")</f>
        <v>#REF!</v>
      </c>
      <c r="AN7" s="283" t="e">
        <f>IF(#REF!=1,PHONETIC(AN8),"自動表示　正しく表示されない場合は直接入力して下さい")</f>
        <v>#REF!</v>
      </c>
      <c r="AO7" s="283" t="str">
        <f>IF(AX9=1,PHONETIC(AO8),"自動表示　正しく表示されない場合は直接入力して下さい")</f>
        <v>自動表示　正しく表示されない場合は直接入力して下さい</v>
      </c>
      <c r="AP7" s="283" t="str">
        <f>IF(AY9=1,PHONETIC(AP8),"自動表示　正しく表示されない場合は直接入力して下さい")</f>
        <v>自動表示　正しく表示されない場合は直接入力して下さい</v>
      </c>
      <c r="AQ7" s="283" t="e">
        <f>IF(#REF!=1,PHONETIC(AQ8),"自動表示　正しく表示されない場合は直接入力して下さい")</f>
        <v>#REF!</v>
      </c>
      <c r="AR7" s="283" t="e">
        <f>IF(#REF!=1,PHONETIC(AR8),"自動表示　正しく表示されない場合は直接入力して下さい")</f>
        <v>#REF!</v>
      </c>
      <c r="AS7" s="283" t="e">
        <f>IF(#REF!=1,PHONETIC(AS8),"自動表示　正しく表示されない場合は直接入力して下さい")</f>
        <v>#REF!</v>
      </c>
      <c r="AT7" s="284" t="e">
        <f>IF(#REF!=1,PHONETIC(AT8),"自動表示　正しく表示されない場合は直接入力して下さい")</f>
        <v>#REF!</v>
      </c>
    </row>
    <row r="8" spans="1:51" s="4" customFormat="1" ht="21" customHeight="1" x14ac:dyDescent="0.15">
      <c r="A8" s="3"/>
      <c r="B8" s="165"/>
      <c r="C8" s="188" t="s">
        <v>8</v>
      </c>
      <c r="D8" s="285"/>
      <c r="E8" s="285"/>
      <c r="F8" s="285"/>
      <c r="G8" s="285"/>
      <c r="H8" s="286"/>
      <c r="I8" s="240"/>
      <c r="J8" s="241"/>
      <c r="K8" s="241"/>
      <c r="L8" s="241"/>
      <c r="M8" s="241"/>
      <c r="N8" s="242"/>
      <c r="O8" s="154"/>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7"/>
      <c r="AY8" s="47" t="str">
        <f>IF(O8="","",1)</f>
        <v/>
      </c>
    </row>
    <row r="9" spans="1:51" s="4" customFormat="1" ht="21" customHeight="1" x14ac:dyDescent="0.15">
      <c r="A9" s="3"/>
      <c r="B9" s="165"/>
      <c r="C9" s="180" t="s">
        <v>9</v>
      </c>
      <c r="D9" s="279"/>
      <c r="E9" s="279"/>
      <c r="F9" s="279"/>
      <c r="G9" s="279"/>
      <c r="H9" s="280"/>
      <c r="I9" s="184"/>
      <c r="J9" s="288"/>
      <c r="K9" s="288"/>
      <c r="L9" s="288"/>
      <c r="M9" s="288"/>
      <c r="N9" s="288"/>
      <c r="O9" s="288"/>
      <c r="P9" s="288"/>
      <c r="Q9" s="288"/>
      <c r="R9" s="288"/>
      <c r="S9" s="288"/>
      <c r="T9" s="288"/>
      <c r="U9" s="288"/>
      <c r="V9" s="288"/>
      <c r="W9" s="289"/>
      <c r="X9" s="193" t="s">
        <v>10</v>
      </c>
      <c r="Y9" s="193"/>
      <c r="Z9" s="193"/>
      <c r="AA9" s="193"/>
      <c r="AB9" s="193"/>
      <c r="AC9" s="184"/>
      <c r="AD9" s="183"/>
      <c r="AE9" s="183"/>
      <c r="AF9" s="183"/>
      <c r="AG9" s="183"/>
      <c r="AH9" s="183"/>
      <c r="AI9" s="183"/>
      <c r="AJ9" s="183"/>
      <c r="AK9" s="183"/>
      <c r="AL9" s="183"/>
      <c r="AM9" s="183"/>
      <c r="AN9" s="183"/>
      <c r="AO9" s="183"/>
      <c r="AP9" s="183"/>
      <c r="AQ9" s="183"/>
      <c r="AR9" s="183"/>
      <c r="AS9" s="183"/>
      <c r="AT9" s="187"/>
    </row>
    <row r="10" spans="1:51" s="4" customFormat="1" ht="21" customHeight="1" x14ac:dyDescent="0.15">
      <c r="A10" s="3"/>
      <c r="B10" s="165"/>
      <c r="C10" s="180" t="s">
        <v>11</v>
      </c>
      <c r="D10" s="279"/>
      <c r="E10" s="279"/>
      <c r="F10" s="279"/>
      <c r="G10" s="279"/>
      <c r="H10" s="280"/>
      <c r="I10" s="250"/>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2"/>
    </row>
    <row r="11" spans="1:51" s="4" customFormat="1" ht="21" customHeight="1" x14ac:dyDescent="0.15">
      <c r="A11" s="3"/>
      <c r="B11" s="194" t="s">
        <v>12</v>
      </c>
      <c r="C11" s="195"/>
      <c r="D11" s="195"/>
      <c r="E11" s="195"/>
      <c r="F11" s="195"/>
      <c r="G11" s="195"/>
      <c r="H11" s="196"/>
      <c r="I11" s="198"/>
      <c r="J11" s="199"/>
      <c r="K11" s="202" t="s">
        <v>71</v>
      </c>
      <c r="L11" s="202"/>
      <c r="M11" s="202"/>
      <c r="N11" s="202"/>
      <c r="O11" s="202"/>
      <c r="P11" s="202"/>
      <c r="Q11" s="202"/>
      <c r="R11" s="202"/>
      <c r="S11" s="202"/>
      <c r="T11" s="202"/>
      <c r="U11" s="198"/>
      <c r="V11" s="199"/>
      <c r="W11" s="200" t="s">
        <v>72</v>
      </c>
      <c r="X11" s="200"/>
      <c r="Y11" s="200"/>
      <c r="Z11" s="200"/>
      <c r="AA11" s="155"/>
      <c r="AB11" s="155"/>
      <c r="AC11" s="155"/>
      <c r="AD11" s="155"/>
      <c r="AE11" s="155"/>
      <c r="AF11" s="155"/>
      <c r="AG11" s="155"/>
      <c r="AH11" s="155"/>
      <c r="AI11" s="155"/>
      <c r="AJ11" s="155"/>
      <c r="AK11" s="155"/>
      <c r="AL11" s="155"/>
      <c r="AM11" s="155"/>
      <c r="AN11" s="155"/>
      <c r="AO11" s="155"/>
      <c r="AP11" s="155"/>
      <c r="AQ11" s="155"/>
      <c r="AR11" s="155"/>
      <c r="AS11" s="155"/>
      <c r="AT11" s="178"/>
    </row>
    <row r="12" spans="1:51" s="4" customFormat="1" ht="21" customHeight="1" x14ac:dyDescent="0.15">
      <c r="A12" s="3"/>
      <c r="B12" s="194" t="s">
        <v>13</v>
      </c>
      <c r="C12" s="195"/>
      <c r="D12" s="195"/>
      <c r="E12" s="195"/>
      <c r="F12" s="195"/>
      <c r="G12" s="195"/>
      <c r="H12" s="196"/>
      <c r="I12" s="198"/>
      <c r="J12" s="199"/>
      <c r="K12" s="202" t="s">
        <v>71</v>
      </c>
      <c r="L12" s="202"/>
      <c r="M12" s="202"/>
      <c r="N12" s="202"/>
      <c r="O12" s="202"/>
      <c r="P12" s="202"/>
      <c r="Q12" s="202"/>
      <c r="R12" s="202"/>
      <c r="S12" s="202"/>
      <c r="T12" s="202"/>
      <c r="U12" s="198"/>
      <c r="V12" s="199"/>
      <c r="W12" s="200" t="s">
        <v>72</v>
      </c>
      <c r="X12" s="200"/>
      <c r="Y12" s="200"/>
      <c r="Z12" s="200"/>
      <c r="AA12" s="155"/>
      <c r="AB12" s="155"/>
      <c r="AC12" s="155"/>
      <c r="AD12" s="155"/>
      <c r="AE12" s="155"/>
      <c r="AF12" s="155"/>
      <c r="AG12" s="155"/>
      <c r="AH12" s="155"/>
      <c r="AI12" s="155"/>
      <c r="AJ12" s="155"/>
      <c r="AK12" s="155"/>
      <c r="AL12" s="155"/>
      <c r="AM12" s="155"/>
      <c r="AN12" s="155"/>
      <c r="AO12" s="155"/>
      <c r="AP12" s="155"/>
      <c r="AQ12" s="155"/>
      <c r="AR12" s="155"/>
      <c r="AS12" s="155"/>
      <c r="AT12" s="178"/>
    </row>
    <row r="13" spans="1:51" s="4" customFormat="1" ht="21" customHeight="1" x14ac:dyDescent="0.15">
      <c r="A13" s="3"/>
      <c r="B13" s="197" t="s">
        <v>14</v>
      </c>
      <c r="C13" s="195"/>
      <c r="D13" s="195"/>
      <c r="E13" s="195"/>
      <c r="F13" s="195"/>
      <c r="G13" s="195"/>
      <c r="H13" s="196"/>
      <c r="I13" s="198"/>
      <c r="J13" s="199"/>
      <c r="K13" s="202" t="s">
        <v>71</v>
      </c>
      <c r="L13" s="202"/>
      <c r="M13" s="202"/>
      <c r="N13" s="202"/>
      <c r="O13" s="202"/>
      <c r="P13" s="202"/>
      <c r="Q13" s="202"/>
      <c r="R13" s="202"/>
      <c r="S13" s="202"/>
      <c r="T13" s="202"/>
      <c r="U13" s="198"/>
      <c r="V13" s="199"/>
      <c r="W13" s="200" t="s">
        <v>72</v>
      </c>
      <c r="X13" s="200"/>
      <c r="Y13" s="200"/>
      <c r="Z13" s="200"/>
      <c r="AA13" s="155"/>
      <c r="AB13" s="155"/>
      <c r="AC13" s="155"/>
      <c r="AD13" s="155"/>
      <c r="AE13" s="155"/>
      <c r="AF13" s="155"/>
      <c r="AG13" s="155"/>
      <c r="AH13" s="155"/>
      <c r="AI13" s="155"/>
      <c r="AJ13" s="155"/>
      <c r="AK13" s="155"/>
      <c r="AL13" s="155"/>
      <c r="AM13" s="155"/>
      <c r="AN13" s="155"/>
      <c r="AO13" s="155"/>
      <c r="AP13" s="155"/>
      <c r="AQ13" s="155"/>
      <c r="AR13" s="155"/>
      <c r="AS13" s="155"/>
      <c r="AT13" s="178"/>
    </row>
    <row r="14" spans="1:51" s="4" customFormat="1" ht="21" customHeight="1" x14ac:dyDescent="0.15">
      <c r="A14" s="3"/>
      <c r="B14" s="197" t="s">
        <v>15</v>
      </c>
      <c r="C14" s="195"/>
      <c r="D14" s="195"/>
      <c r="E14" s="195"/>
      <c r="F14" s="195"/>
      <c r="G14" s="195"/>
      <c r="H14" s="196"/>
      <c r="I14" s="243" t="s">
        <v>109</v>
      </c>
      <c r="J14" s="186"/>
      <c r="K14" s="186"/>
      <c r="L14" s="186"/>
      <c r="M14" s="186"/>
      <c r="N14" s="186"/>
      <c r="O14" s="186"/>
      <c r="P14" s="186"/>
      <c r="Q14" s="186"/>
      <c r="R14" s="186"/>
      <c r="S14" s="186"/>
      <c r="T14" s="287"/>
      <c r="U14" s="184" t="s">
        <v>16</v>
      </c>
      <c r="V14" s="183"/>
      <c r="W14" s="183"/>
      <c r="X14" s="183"/>
      <c r="Y14" s="183"/>
      <c r="Z14" s="183"/>
      <c r="AA14" s="201"/>
      <c r="AB14" s="201"/>
      <c r="AC14" s="155" t="s">
        <v>73</v>
      </c>
      <c r="AD14" s="155"/>
      <c r="AE14" s="155"/>
      <c r="AF14" s="201"/>
      <c r="AG14" s="201"/>
      <c r="AH14" s="203" t="s">
        <v>11</v>
      </c>
      <c r="AI14" s="203"/>
      <c r="AJ14" s="203"/>
      <c r="AK14" s="201"/>
      <c r="AL14" s="201"/>
      <c r="AM14" s="181" t="s">
        <v>10</v>
      </c>
      <c r="AN14" s="181"/>
      <c r="AO14" s="36" t="s">
        <v>75</v>
      </c>
      <c r="AP14" s="201"/>
      <c r="AQ14" s="201"/>
      <c r="AR14" s="203" t="s">
        <v>74</v>
      </c>
      <c r="AS14" s="203"/>
      <c r="AT14" s="204"/>
    </row>
    <row r="15" spans="1:51" s="4" customFormat="1" ht="21" customHeight="1" thickBot="1" x14ac:dyDescent="0.2">
      <c r="A15" s="3"/>
      <c r="B15" s="212" t="s">
        <v>17</v>
      </c>
      <c r="C15" s="276"/>
      <c r="D15" s="276"/>
      <c r="E15" s="276"/>
      <c r="F15" s="276"/>
      <c r="G15" s="276"/>
      <c r="H15" s="277"/>
      <c r="I15" s="215" t="s">
        <v>18</v>
      </c>
      <c r="J15" s="216"/>
      <c r="K15" s="216"/>
      <c r="L15" s="216"/>
      <c r="M15" s="216"/>
      <c r="N15" s="216"/>
      <c r="O15" s="244" t="s">
        <v>96</v>
      </c>
      <c r="P15" s="245"/>
      <c r="Q15" s="245"/>
      <c r="R15" s="245"/>
      <c r="S15" s="245"/>
      <c r="T15" s="245"/>
      <c r="U15" s="245"/>
      <c r="V15" s="245"/>
      <c r="W15" s="245"/>
      <c r="X15" s="245"/>
      <c r="Y15" s="245"/>
      <c r="Z15" s="246"/>
      <c r="AA15" s="215" t="s">
        <v>19</v>
      </c>
      <c r="AB15" s="216"/>
      <c r="AC15" s="216"/>
      <c r="AD15" s="216"/>
      <c r="AE15" s="216"/>
      <c r="AF15" s="216"/>
      <c r="AG15" s="248"/>
      <c r="AH15" s="244" t="s">
        <v>96</v>
      </c>
      <c r="AI15" s="245"/>
      <c r="AJ15" s="245"/>
      <c r="AK15" s="245"/>
      <c r="AL15" s="245"/>
      <c r="AM15" s="245"/>
      <c r="AN15" s="245"/>
      <c r="AO15" s="245"/>
      <c r="AP15" s="245"/>
      <c r="AQ15" s="245"/>
      <c r="AR15" s="245"/>
      <c r="AS15" s="245"/>
      <c r="AT15" s="247"/>
    </row>
    <row r="16" spans="1:51" s="4" customFormat="1" ht="12" customHeight="1" thickTop="1" thickBot="1" x14ac:dyDescent="0.2">
      <c r="A16" s="3"/>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row>
    <row r="17" spans="1:46" s="4" customFormat="1" ht="15" customHeight="1" thickTop="1" x14ac:dyDescent="0.15">
      <c r="A17" s="3"/>
      <c r="B17" s="207" t="s">
        <v>20</v>
      </c>
      <c r="C17" s="208" t="s">
        <v>21</v>
      </c>
      <c r="D17" s="210" t="s">
        <v>22</v>
      </c>
      <c r="E17" s="211"/>
      <c r="F17" s="211"/>
      <c r="G17" s="211"/>
      <c r="H17" s="211"/>
      <c r="I17" s="211"/>
      <c r="J17" s="211"/>
      <c r="K17" s="211"/>
      <c r="L17" s="211"/>
      <c r="M17" s="211"/>
      <c r="N17" s="211"/>
      <c r="O17" s="134" t="s">
        <v>23</v>
      </c>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6"/>
      <c r="AM17" s="274" t="s">
        <v>24</v>
      </c>
      <c r="AN17" s="147"/>
      <c r="AO17" s="147"/>
      <c r="AP17" s="147"/>
      <c r="AQ17" s="147"/>
      <c r="AR17" s="147"/>
      <c r="AS17" s="147"/>
      <c r="AT17" s="148"/>
    </row>
    <row r="18" spans="1:46" s="4" customFormat="1" ht="14.25" customHeight="1" thickBot="1" x14ac:dyDescent="0.2">
      <c r="A18" s="3"/>
      <c r="B18" s="188"/>
      <c r="C18" s="209"/>
      <c r="D18" s="188" t="s">
        <v>25</v>
      </c>
      <c r="E18" s="149"/>
      <c r="F18" s="149"/>
      <c r="G18" s="149"/>
      <c r="H18" s="149"/>
      <c r="I18" s="149"/>
      <c r="J18" s="149"/>
      <c r="K18" s="149"/>
      <c r="L18" s="149"/>
      <c r="M18" s="149"/>
      <c r="N18" s="149"/>
      <c r="O18" s="278"/>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40"/>
      <c r="AM18" s="275"/>
      <c r="AN18" s="149"/>
      <c r="AO18" s="149"/>
      <c r="AP18" s="149"/>
      <c r="AQ18" s="149"/>
      <c r="AR18" s="149"/>
      <c r="AS18" s="149"/>
      <c r="AT18" s="150"/>
    </row>
    <row r="19" spans="1:46" s="4" customFormat="1" ht="17.25" customHeight="1" x14ac:dyDescent="0.15">
      <c r="A19" s="3"/>
      <c r="B19" s="8"/>
      <c r="C19" s="268">
        <v>1</v>
      </c>
      <c r="D19" s="67"/>
      <c r="E19" s="68"/>
      <c r="F19" s="68"/>
      <c r="G19" s="68"/>
      <c r="H19" s="68"/>
      <c r="I19" s="68"/>
      <c r="J19" s="68"/>
      <c r="K19" s="68"/>
      <c r="L19" s="68"/>
      <c r="M19" s="68"/>
      <c r="N19" s="69"/>
      <c r="O19" s="48"/>
      <c r="P19" s="260" t="s">
        <v>26</v>
      </c>
      <c r="Q19" s="260"/>
      <c r="R19" s="260"/>
      <c r="S19" s="260"/>
      <c r="T19" s="260"/>
      <c r="U19" s="50"/>
      <c r="V19" s="260" t="s">
        <v>38</v>
      </c>
      <c r="W19" s="260"/>
      <c r="X19" s="260"/>
      <c r="Y19" s="260"/>
      <c r="Z19" s="271"/>
      <c r="AA19" s="50"/>
      <c r="AB19" s="260" t="s">
        <v>39</v>
      </c>
      <c r="AC19" s="260"/>
      <c r="AD19" s="260"/>
      <c r="AE19" s="260"/>
      <c r="AF19" s="260"/>
      <c r="AG19" s="50"/>
      <c r="AH19" s="260" t="s">
        <v>40</v>
      </c>
      <c r="AI19" s="260"/>
      <c r="AJ19" s="260"/>
      <c r="AK19" s="260"/>
      <c r="AL19" s="272"/>
      <c r="AM19" s="53"/>
      <c r="AN19" s="54"/>
      <c r="AO19" s="54"/>
      <c r="AP19" s="54"/>
      <c r="AQ19" s="54"/>
      <c r="AR19" s="54"/>
      <c r="AS19" s="54"/>
      <c r="AT19" s="55"/>
    </row>
    <row r="20" spans="1:46" s="4" customFormat="1" ht="17.25" customHeight="1" thickBot="1" x14ac:dyDescent="0.2">
      <c r="A20" s="3"/>
      <c r="B20" s="9"/>
      <c r="C20" s="270"/>
      <c r="D20" s="73"/>
      <c r="E20" s="74"/>
      <c r="F20" s="74"/>
      <c r="G20" s="74"/>
      <c r="H20" s="74"/>
      <c r="I20" s="74"/>
      <c r="J20" s="74"/>
      <c r="K20" s="74"/>
      <c r="L20" s="74"/>
      <c r="M20" s="74"/>
      <c r="N20" s="75"/>
      <c r="O20" s="49"/>
      <c r="P20" s="89" t="s">
        <v>41</v>
      </c>
      <c r="Q20" s="89"/>
      <c r="R20" s="89"/>
      <c r="S20" s="89"/>
      <c r="T20" s="89"/>
      <c r="U20" s="257"/>
      <c r="V20" s="258"/>
      <c r="W20" s="258"/>
      <c r="X20" s="258"/>
      <c r="Y20" s="258"/>
      <c r="Z20" s="258"/>
      <c r="AA20" s="258"/>
      <c r="AB20" s="258"/>
      <c r="AC20" s="258"/>
      <c r="AD20" s="258"/>
      <c r="AE20" s="258"/>
      <c r="AF20" s="258"/>
      <c r="AG20" s="258"/>
      <c r="AH20" s="258"/>
      <c r="AI20" s="258"/>
      <c r="AJ20" s="258"/>
      <c r="AK20" s="258"/>
      <c r="AL20" s="259"/>
      <c r="AM20" s="59"/>
      <c r="AN20" s="60"/>
      <c r="AO20" s="60"/>
      <c r="AP20" s="60"/>
      <c r="AQ20" s="60"/>
      <c r="AR20" s="60"/>
      <c r="AS20" s="60"/>
      <c r="AT20" s="61"/>
    </row>
    <row r="21" spans="1:46" s="4" customFormat="1" ht="17.25" customHeight="1" x14ac:dyDescent="0.15">
      <c r="A21" s="3"/>
      <c r="B21" s="8"/>
      <c r="C21" s="268">
        <v>2</v>
      </c>
      <c r="D21" s="67"/>
      <c r="E21" s="68"/>
      <c r="F21" s="68"/>
      <c r="G21" s="68"/>
      <c r="H21" s="68"/>
      <c r="I21" s="68"/>
      <c r="J21" s="68"/>
      <c r="K21" s="68"/>
      <c r="L21" s="68"/>
      <c r="M21" s="68"/>
      <c r="N21" s="69"/>
      <c r="O21" s="48"/>
      <c r="P21" s="260" t="s">
        <v>26</v>
      </c>
      <c r="Q21" s="260"/>
      <c r="R21" s="260"/>
      <c r="S21" s="260"/>
      <c r="T21" s="260"/>
      <c r="U21" s="50"/>
      <c r="V21" s="260" t="s">
        <v>38</v>
      </c>
      <c r="W21" s="260"/>
      <c r="X21" s="260"/>
      <c r="Y21" s="260"/>
      <c r="Z21" s="271"/>
      <c r="AA21" s="50"/>
      <c r="AB21" s="260" t="s">
        <v>39</v>
      </c>
      <c r="AC21" s="260"/>
      <c r="AD21" s="260"/>
      <c r="AE21" s="260"/>
      <c r="AF21" s="260"/>
      <c r="AG21" s="50"/>
      <c r="AH21" s="260" t="s">
        <v>40</v>
      </c>
      <c r="AI21" s="260"/>
      <c r="AJ21" s="260"/>
      <c r="AK21" s="260"/>
      <c r="AL21" s="272"/>
      <c r="AM21" s="53"/>
      <c r="AN21" s="54"/>
      <c r="AO21" s="54"/>
      <c r="AP21" s="54"/>
      <c r="AQ21" s="54"/>
      <c r="AR21" s="54"/>
      <c r="AS21" s="54"/>
      <c r="AT21" s="55"/>
    </row>
    <row r="22" spans="1:46" s="4" customFormat="1" ht="17.25" customHeight="1" thickBot="1" x14ac:dyDescent="0.2">
      <c r="A22" s="3"/>
      <c r="B22" s="9"/>
      <c r="C22" s="270"/>
      <c r="D22" s="73"/>
      <c r="E22" s="74"/>
      <c r="F22" s="74"/>
      <c r="G22" s="74"/>
      <c r="H22" s="74"/>
      <c r="I22" s="74"/>
      <c r="J22" s="74"/>
      <c r="K22" s="74"/>
      <c r="L22" s="74"/>
      <c r="M22" s="74"/>
      <c r="N22" s="75"/>
      <c r="O22" s="49"/>
      <c r="P22" s="89" t="s">
        <v>41</v>
      </c>
      <c r="Q22" s="89"/>
      <c r="R22" s="89"/>
      <c r="S22" s="89"/>
      <c r="T22" s="89"/>
      <c r="U22" s="257"/>
      <c r="V22" s="258"/>
      <c r="W22" s="258"/>
      <c r="X22" s="258"/>
      <c r="Y22" s="258"/>
      <c r="Z22" s="258"/>
      <c r="AA22" s="258"/>
      <c r="AB22" s="258"/>
      <c r="AC22" s="258"/>
      <c r="AD22" s="258"/>
      <c r="AE22" s="258"/>
      <c r="AF22" s="258"/>
      <c r="AG22" s="258"/>
      <c r="AH22" s="258"/>
      <c r="AI22" s="258"/>
      <c r="AJ22" s="258"/>
      <c r="AK22" s="258"/>
      <c r="AL22" s="259"/>
      <c r="AM22" s="59"/>
      <c r="AN22" s="60"/>
      <c r="AO22" s="60"/>
      <c r="AP22" s="60"/>
      <c r="AQ22" s="60"/>
      <c r="AR22" s="60"/>
      <c r="AS22" s="60"/>
      <c r="AT22" s="61"/>
    </row>
    <row r="23" spans="1:46" s="4" customFormat="1" ht="17.25" customHeight="1" x14ac:dyDescent="0.15">
      <c r="A23" s="3"/>
      <c r="B23" s="8"/>
      <c r="C23" s="268">
        <v>3</v>
      </c>
      <c r="D23" s="67"/>
      <c r="E23" s="68"/>
      <c r="F23" s="68"/>
      <c r="G23" s="68"/>
      <c r="H23" s="68"/>
      <c r="I23" s="68"/>
      <c r="J23" s="68"/>
      <c r="K23" s="68"/>
      <c r="L23" s="68"/>
      <c r="M23" s="68"/>
      <c r="N23" s="69"/>
      <c r="O23" s="48"/>
      <c r="P23" s="260" t="s">
        <v>26</v>
      </c>
      <c r="Q23" s="260"/>
      <c r="R23" s="260"/>
      <c r="S23" s="260"/>
      <c r="T23" s="260"/>
      <c r="U23" s="50"/>
      <c r="V23" s="260" t="s">
        <v>38</v>
      </c>
      <c r="W23" s="260"/>
      <c r="X23" s="260"/>
      <c r="Y23" s="260"/>
      <c r="Z23" s="271"/>
      <c r="AA23" s="50"/>
      <c r="AB23" s="260" t="s">
        <v>39</v>
      </c>
      <c r="AC23" s="260"/>
      <c r="AD23" s="260"/>
      <c r="AE23" s="260"/>
      <c r="AF23" s="260"/>
      <c r="AG23" s="50"/>
      <c r="AH23" s="260" t="s">
        <v>40</v>
      </c>
      <c r="AI23" s="260"/>
      <c r="AJ23" s="260"/>
      <c r="AK23" s="260"/>
      <c r="AL23" s="272"/>
      <c r="AM23" s="53"/>
      <c r="AN23" s="54"/>
      <c r="AO23" s="54"/>
      <c r="AP23" s="54"/>
      <c r="AQ23" s="54"/>
      <c r="AR23" s="54"/>
      <c r="AS23" s="54"/>
      <c r="AT23" s="55"/>
    </row>
    <row r="24" spans="1:46" s="4" customFormat="1" ht="17.25" customHeight="1" thickBot="1" x14ac:dyDescent="0.2">
      <c r="A24" s="3"/>
      <c r="B24" s="9"/>
      <c r="C24" s="270"/>
      <c r="D24" s="73"/>
      <c r="E24" s="74"/>
      <c r="F24" s="74"/>
      <c r="G24" s="74"/>
      <c r="H24" s="74"/>
      <c r="I24" s="74"/>
      <c r="J24" s="74"/>
      <c r="K24" s="74"/>
      <c r="L24" s="74"/>
      <c r="M24" s="74"/>
      <c r="N24" s="75"/>
      <c r="O24" s="49"/>
      <c r="P24" s="89" t="s">
        <v>41</v>
      </c>
      <c r="Q24" s="89"/>
      <c r="R24" s="89"/>
      <c r="S24" s="89"/>
      <c r="T24" s="89"/>
      <c r="U24" s="257"/>
      <c r="V24" s="258"/>
      <c r="W24" s="258"/>
      <c r="X24" s="258"/>
      <c r="Y24" s="258"/>
      <c r="Z24" s="258"/>
      <c r="AA24" s="258"/>
      <c r="AB24" s="258"/>
      <c r="AC24" s="258"/>
      <c r="AD24" s="258"/>
      <c r="AE24" s="258"/>
      <c r="AF24" s="258"/>
      <c r="AG24" s="258"/>
      <c r="AH24" s="258"/>
      <c r="AI24" s="258"/>
      <c r="AJ24" s="258"/>
      <c r="AK24" s="258"/>
      <c r="AL24" s="259"/>
      <c r="AM24" s="59"/>
      <c r="AN24" s="60"/>
      <c r="AO24" s="60"/>
      <c r="AP24" s="60"/>
      <c r="AQ24" s="60"/>
      <c r="AR24" s="60"/>
      <c r="AS24" s="60"/>
      <c r="AT24" s="61"/>
    </row>
    <row r="25" spans="1:46" s="4" customFormat="1" ht="17.25" customHeight="1" x14ac:dyDescent="0.15">
      <c r="A25" s="3"/>
      <c r="B25" s="8"/>
      <c r="C25" s="268">
        <v>4</v>
      </c>
      <c r="D25" s="67"/>
      <c r="E25" s="68"/>
      <c r="F25" s="68"/>
      <c r="G25" s="68"/>
      <c r="H25" s="68"/>
      <c r="I25" s="68"/>
      <c r="J25" s="68"/>
      <c r="K25" s="68"/>
      <c r="L25" s="68"/>
      <c r="M25" s="68"/>
      <c r="N25" s="69"/>
      <c r="O25" s="48"/>
      <c r="P25" s="260" t="s">
        <v>26</v>
      </c>
      <c r="Q25" s="260"/>
      <c r="R25" s="260"/>
      <c r="S25" s="260"/>
      <c r="T25" s="260"/>
      <c r="U25" s="50"/>
      <c r="V25" s="260" t="s">
        <v>38</v>
      </c>
      <c r="W25" s="260"/>
      <c r="X25" s="260"/>
      <c r="Y25" s="260"/>
      <c r="Z25" s="271"/>
      <c r="AA25" s="50"/>
      <c r="AB25" s="260" t="s">
        <v>39</v>
      </c>
      <c r="AC25" s="260"/>
      <c r="AD25" s="260"/>
      <c r="AE25" s="260"/>
      <c r="AF25" s="260"/>
      <c r="AG25" s="50"/>
      <c r="AH25" s="260" t="s">
        <v>40</v>
      </c>
      <c r="AI25" s="260"/>
      <c r="AJ25" s="260"/>
      <c r="AK25" s="260"/>
      <c r="AL25" s="272"/>
      <c r="AM25" s="53"/>
      <c r="AN25" s="54"/>
      <c r="AO25" s="54"/>
      <c r="AP25" s="54"/>
      <c r="AQ25" s="54"/>
      <c r="AR25" s="54"/>
      <c r="AS25" s="54"/>
      <c r="AT25" s="55"/>
    </row>
    <row r="26" spans="1:46" s="4" customFormat="1" ht="17.25" customHeight="1" thickBot="1" x14ac:dyDescent="0.2">
      <c r="A26" s="3"/>
      <c r="B26" s="9"/>
      <c r="C26" s="270"/>
      <c r="D26" s="73"/>
      <c r="E26" s="74"/>
      <c r="F26" s="74"/>
      <c r="G26" s="74"/>
      <c r="H26" s="74"/>
      <c r="I26" s="74"/>
      <c r="J26" s="74"/>
      <c r="K26" s="74"/>
      <c r="L26" s="74"/>
      <c r="M26" s="74"/>
      <c r="N26" s="75"/>
      <c r="O26" s="49"/>
      <c r="P26" s="89" t="s">
        <v>41</v>
      </c>
      <c r="Q26" s="89"/>
      <c r="R26" s="89"/>
      <c r="S26" s="89"/>
      <c r="T26" s="89"/>
      <c r="U26" s="257"/>
      <c r="V26" s="258"/>
      <c r="W26" s="258"/>
      <c r="X26" s="258"/>
      <c r="Y26" s="258"/>
      <c r="Z26" s="258"/>
      <c r="AA26" s="258"/>
      <c r="AB26" s="258"/>
      <c r="AC26" s="258"/>
      <c r="AD26" s="258"/>
      <c r="AE26" s="258"/>
      <c r="AF26" s="258"/>
      <c r="AG26" s="258"/>
      <c r="AH26" s="258"/>
      <c r="AI26" s="258"/>
      <c r="AJ26" s="258"/>
      <c r="AK26" s="258"/>
      <c r="AL26" s="259"/>
      <c r="AM26" s="59"/>
      <c r="AN26" s="60"/>
      <c r="AO26" s="60"/>
      <c r="AP26" s="60"/>
      <c r="AQ26" s="60"/>
      <c r="AR26" s="60"/>
      <c r="AS26" s="60"/>
      <c r="AT26" s="61"/>
    </row>
    <row r="27" spans="1:46" s="4" customFormat="1" ht="17.25" customHeight="1" x14ac:dyDescent="0.15">
      <c r="A27" s="3"/>
      <c r="B27" s="8"/>
      <c r="C27" s="268">
        <v>5</v>
      </c>
      <c r="D27" s="67"/>
      <c r="E27" s="68"/>
      <c r="F27" s="68"/>
      <c r="G27" s="68"/>
      <c r="H27" s="68"/>
      <c r="I27" s="68"/>
      <c r="J27" s="68"/>
      <c r="K27" s="68"/>
      <c r="L27" s="68"/>
      <c r="M27" s="68"/>
      <c r="N27" s="69"/>
      <c r="O27" s="48"/>
      <c r="P27" s="260" t="s">
        <v>26</v>
      </c>
      <c r="Q27" s="260"/>
      <c r="R27" s="260"/>
      <c r="S27" s="260"/>
      <c r="T27" s="260"/>
      <c r="U27" s="50"/>
      <c r="V27" s="260" t="s">
        <v>38</v>
      </c>
      <c r="W27" s="260"/>
      <c r="X27" s="260"/>
      <c r="Y27" s="260"/>
      <c r="Z27" s="271"/>
      <c r="AA27" s="50"/>
      <c r="AB27" s="260" t="s">
        <v>39</v>
      </c>
      <c r="AC27" s="260"/>
      <c r="AD27" s="260"/>
      <c r="AE27" s="260"/>
      <c r="AF27" s="260"/>
      <c r="AG27" s="50"/>
      <c r="AH27" s="260" t="s">
        <v>40</v>
      </c>
      <c r="AI27" s="260"/>
      <c r="AJ27" s="260"/>
      <c r="AK27" s="260"/>
      <c r="AL27" s="272"/>
      <c r="AM27" s="53"/>
      <c r="AN27" s="54"/>
      <c r="AO27" s="54"/>
      <c r="AP27" s="54"/>
      <c r="AQ27" s="54"/>
      <c r="AR27" s="54"/>
      <c r="AS27" s="54"/>
      <c r="AT27" s="55"/>
    </row>
    <row r="28" spans="1:46" s="4" customFormat="1" ht="17.25" customHeight="1" thickBot="1" x14ac:dyDescent="0.2">
      <c r="A28" s="3"/>
      <c r="B28" s="9"/>
      <c r="C28" s="270"/>
      <c r="D28" s="73"/>
      <c r="E28" s="74"/>
      <c r="F28" s="74"/>
      <c r="G28" s="74"/>
      <c r="H28" s="74"/>
      <c r="I28" s="74"/>
      <c r="J28" s="74"/>
      <c r="K28" s="74"/>
      <c r="L28" s="74"/>
      <c r="M28" s="74"/>
      <c r="N28" s="75"/>
      <c r="O28" s="49"/>
      <c r="P28" s="89" t="s">
        <v>41</v>
      </c>
      <c r="Q28" s="89"/>
      <c r="R28" s="89"/>
      <c r="S28" s="89"/>
      <c r="T28" s="89"/>
      <c r="U28" s="257"/>
      <c r="V28" s="258"/>
      <c r="W28" s="258"/>
      <c r="X28" s="258"/>
      <c r="Y28" s="258"/>
      <c r="Z28" s="258"/>
      <c r="AA28" s="258"/>
      <c r="AB28" s="258"/>
      <c r="AC28" s="258"/>
      <c r="AD28" s="258"/>
      <c r="AE28" s="258"/>
      <c r="AF28" s="258"/>
      <c r="AG28" s="258"/>
      <c r="AH28" s="258"/>
      <c r="AI28" s="258"/>
      <c r="AJ28" s="258"/>
      <c r="AK28" s="258"/>
      <c r="AL28" s="259"/>
      <c r="AM28" s="59"/>
      <c r="AN28" s="60"/>
      <c r="AO28" s="60"/>
      <c r="AP28" s="60"/>
      <c r="AQ28" s="60"/>
      <c r="AR28" s="60"/>
      <c r="AS28" s="60"/>
      <c r="AT28" s="61"/>
    </row>
    <row r="29" spans="1:46" s="4" customFormat="1" ht="17.25" customHeight="1" x14ac:dyDescent="0.15">
      <c r="A29" s="3"/>
      <c r="B29" s="8"/>
      <c r="C29" s="268">
        <v>6</v>
      </c>
      <c r="D29" s="67"/>
      <c r="E29" s="68"/>
      <c r="F29" s="68"/>
      <c r="G29" s="68"/>
      <c r="H29" s="68"/>
      <c r="I29" s="68"/>
      <c r="J29" s="68"/>
      <c r="K29" s="68"/>
      <c r="L29" s="68"/>
      <c r="M29" s="68"/>
      <c r="N29" s="69"/>
      <c r="O29" s="48"/>
      <c r="P29" s="260" t="s">
        <v>26</v>
      </c>
      <c r="Q29" s="260"/>
      <c r="R29" s="260"/>
      <c r="S29" s="260"/>
      <c r="T29" s="260"/>
      <c r="U29" s="50"/>
      <c r="V29" s="260" t="s">
        <v>38</v>
      </c>
      <c r="W29" s="260"/>
      <c r="X29" s="260"/>
      <c r="Y29" s="260"/>
      <c r="Z29" s="271"/>
      <c r="AA29" s="50"/>
      <c r="AB29" s="260" t="s">
        <v>39</v>
      </c>
      <c r="AC29" s="260"/>
      <c r="AD29" s="260"/>
      <c r="AE29" s="260"/>
      <c r="AF29" s="260"/>
      <c r="AG29" s="50"/>
      <c r="AH29" s="260" t="s">
        <v>40</v>
      </c>
      <c r="AI29" s="260"/>
      <c r="AJ29" s="260"/>
      <c r="AK29" s="260"/>
      <c r="AL29" s="272"/>
      <c r="AM29" s="53"/>
      <c r="AN29" s="54"/>
      <c r="AO29" s="54"/>
      <c r="AP29" s="54"/>
      <c r="AQ29" s="54"/>
      <c r="AR29" s="54"/>
      <c r="AS29" s="54"/>
      <c r="AT29" s="55"/>
    </row>
    <row r="30" spans="1:46" s="4" customFormat="1" ht="17.25" customHeight="1" thickBot="1" x14ac:dyDescent="0.2">
      <c r="A30" s="3"/>
      <c r="B30" s="9"/>
      <c r="C30" s="270"/>
      <c r="D30" s="73"/>
      <c r="E30" s="74"/>
      <c r="F30" s="74"/>
      <c r="G30" s="74"/>
      <c r="H30" s="74"/>
      <c r="I30" s="74"/>
      <c r="J30" s="74"/>
      <c r="K30" s="74"/>
      <c r="L30" s="74"/>
      <c r="M30" s="74"/>
      <c r="N30" s="75"/>
      <c r="O30" s="49"/>
      <c r="P30" s="89" t="s">
        <v>41</v>
      </c>
      <c r="Q30" s="89"/>
      <c r="R30" s="89"/>
      <c r="S30" s="89"/>
      <c r="T30" s="89"/>
      <c r="U30" s="257"/>
      <c r="V30" s="258"/>
      <c r="W30" s="258"/>
      <c r="X30" s="258"/>
      <c r="Y30" s="258"/>
      <c r="Z30" s="258"/>
      <c r="AA30" s="258"/>
      <c r="AB30" s="258"/>
      <c r="AC30" s="258"/>
      <c r="AD30" s="258"/>
      <c r="AE30" s="258"/>
      <c r="AF30" s="258"/>
      <c r="AG30" s="258"/>
      <c r="AH30" s="258"/>
      <c r="AI30" s="258"/>
      <c r="AJ30" s="258"/>
      <c r="AK30" s="258"/>
      <c r="AL30" s="259"/>
      <c r="AM30" s="59"/>
      <c r="AN30" s="60"/>
      <c r="AO30" s="60"/>
      <c r="AP30" s="60"/>
      <c r="AQ30" s="60"/>
      <c r="AR30" s="60"/>
      <c r="AS30" s="60"/>
      <c r="AT30" s="61"/>
    </row>
    <row r="31" spans="1:46" s="4" customFormat="1" ht="17.25" customHeight="1" x14ac:dyDescent="0.15">
      <c r="A31" s="3"/>
      <c r="B31" s="8"/>
      <c r="C31" s="268">
        <v>7</v>
      </c>
      <c r="D31" s="67"/>
      <c r="E31" s="68"/>
      <c r="F31" s="68"/>
      <c r="G31" s="68"/>
      <c r="H31" s="68"/>
      <c r="I31" s="68"/>
      <c r="J31" s="68"/>
      <c r="K31" s="68"/>
      <c r="L31" s="68"/>
      <c r="M31" s="68"/>
      <c r="N31" s="69"/>
      <c r="O31" s="48"/>
      <c r="P31" s="260" t="s">
        <v>26</v>
      </c>
      <c r="Q31" s="260"/>
      <c r="R31" s="260"/>
      <c r="S31" s="260"/>
      <c r="T31" s="260"/>
      <c r="U31" s="50"/>
      <c r="V31" s="260" t="s">
        <v>38</v>
      </c>
      <c r="W31" s="260"/>
      <c r="X31" s="260"/>
      <c r="Y31" s="260"/>
      <c r="Z31" s="271"/>
      <c r="AA31" s="50"/>
      <c r="AB31" s="260" t="s">
        <v>39</v>
      </c>
      <c r="AC31" s="260"/>
      <c r="AD31" s="260"/>
      <c r="AE31" s="260"/>
      <c r="AF31" s="260"/>
      <c r="AG31" s="50"/>
      <c r="AH31" s="260" t="s">
        <v>40</v>
      </c>
      <c r="AI31" s="260"/>
      <c r="AJ31" s="260"/>
      <c r="AK31" s="260"/>
      <c r="AL31" s="272"/>
      <c r="AM31" s="53"/>
      <c r="AN31" s="54"/>
      <c r="AO31" s="54"/>
      <c r="AP31" s="54"/>
      <c r="AQ31" s="54"/>
      <c r="AR31" s="54"/>
      <c r="AS31" s="54"/>
      <c r="AT31" s="55"/>
    </row>
    <row r="32" spans="1:46" s="4" customFormat="1" ht="17.25" customHeight="1" thickBot="1" x14ac:dyDescent="0.2">
      <c r="A32" s="3"/>
      <c r="B32" s="9"/>
      <c r="C32" s="270"/>
      <c r="D32" s="73"/>
      <c r="E32" s="74"/>
      <c r="F32" s="74"/>
      <c r="G32" s="74"/>
      <c r="H32" s="74"/>
      <c r="I32" s="74"/>
      <c r="J32" s="74"/>
      <c r="K32" s="74"/>
      <c r="L32" s="74"/>
      <c r="M32" s="74"/>
      <c r="N32" s="75"/>
      <c r="O32" s="49"/>
      <c r="P32" s="89" t="s">
        <v>41</v>
      </c>
      <c r="Q32" s="89"/>
      <c r="R32" s="89"/>
      <c r="S32" s="89"/>
      <c r="T32" s="89"/>
      <c r="U32" s="257"/>
      <c r="V32" s="258"/>
      <c r="W32" s="258"/>
      <c r="X32" s="258"/>
      <c r="Y32" s="258"/>
      <c r="Z32" s="258"/>
      <c r="AA32" s="258"/>
      <c r="AB32" s="258"/>
      <c r="AC32" s="258"/>
      <c r="AD32" s="258"/>
      <c r="AE32" s="258"/>
      <c r="AF32" s="258"/>
      <c r="AG32" s="258"/>
      <c r="AH32" s="258"/>
      <c r="AI32" s="258"/>
      <c r="AJ32" s="258"/>
      <c r="AK32" s="258"/>
      <c r="AL32" s="259"/>
      <c r="AM32" s="59"/>
      <c r="AN32" s="60"/>
      <c r="AO32" s="60"/>
      <c r="AP32" s="60"/>
      <c r="AQ32" s="60"/>
      <c r="AR32" s="60"/>
      <c r="AS32" s="60"/>
      <c r="AT32" s="61"/>
    </row>
    <row r="33" spans="1:46" s="4" customFormat="1" ht="17.25" customHeight="1" x14ac:dyDescent="0.15">
      <c r="A33" s="3"/>
      <c r="B33" s="8"/>
      <c r="C33" s="268">
        <v>8</v>
      </c>
      <c r="D33" s="67"/>
      <c r="E33" s="68"/>
      <c r="F33" s="68"/>
      <c r="G33" s="68"/>
      <c r="H33" s="68"/>
      <c r="I33" s="68"/>
      <c r="J33" s="68"/>
      <c r="K33" s="68"/>
      <c r="L33" s="68"/>
      <c r="M33" s="68"/>
      <c r="N33" s="69"/>
      <c r="O33" s="48"/>
      <c r="P33" s="260" t="s">
        <v>26</v>
      </c>
      <c r="Q33" s="260"/>
      <c r="R33" s="260"/>
      <c r="S33" s="260"/>
      <c r="T33" s="260"/>
      <c r="U33" s="50"/>
      <c r="V33" s="260" t="s">
        <v>38</v>
      </c>
      <c r="W33" s="260"/>
      <c r="X33" s="260"/>
      <c r="Y33" s="260"/>
      <c r="Z33" s="271"/>
      <c r="AA33" s="50"/>
      <c r="AB33" s="260" t="s">
        <v>39</v>
      </c>
      <c r="AC33" s="260"/>
      <c r="AD33" s="260"/>
      <c r="AE33" s="260"/>
      <c r="AF33" s="260"/>
      <c r="AG33" s="50"/>
      <c r="AH33" s="260" t="s">
        <v>40</v>
      </c>
      <c r="AI33" s="260"/>
      <c r="AJ33" s="260"/>
      <c r="AK33" s="260"/>
      <c r="AL33" s="272"/>
      <c r="AM33" s="53"/>
      <c r="AN33" s="54"/>
      <c r="AO33" s="54"/>
      <c r="AP33" s="54"/>
      <c r="AQ33" s="54"/>
      <c r="AR33" s="54"/>
      <c r="AS33" s="54"/>
      <c r="AT33" s="55"/>
    </row>
    <row r="34" spans="1:46" s="4" customFormat="1" ht="17.25" customHeight="1" thickBot="1" x14ac:dyDescent="0.2">
      <c r="A34" s="3"/>
      <c r="B34" s="9"/>
      <c r="C34" s="270"/>
      <c r="D34" s="73"/>
      <c r="E34" s="74"/>
      <c r="F34" s="74"/>
      <c r="G34" s="74"/>
      <c r="H34" s="74"/>
      <c r="I34" s="74"/>
      <c r="J34" s="74"/>
      <c r="K34" s="74"/>
      <c r="L34" s="74"/>
      <c r="M34" s="74"/>
      <c r="N34" s="75"/>
      <c r="O34" s="49"/>
      <c r="P34" s="89" t="s">
        <v>41</v>
      </c>
      <c r="Q34" s="89"/>
      <c r="R34" s="89"/>
      <c r="S34" s="89"/>
      <c r="T34" s="89"/>
      <c r="U34" s="257"/>
      <c r="V34" s="258"/>
      <c r="W34" s="258"/>
      <c r="X34" s="258"/>
      <c r="Y34" s="258"/>
      <c r="Z34" s="258"/>
      <c r="AA34" s="258"/>
      <c r="AB34" s="258"/>
      <c r="AC34" s="258"/>
      <c r="AD34" s="258"/>
      <c r="AE34" s="258"/>
      <c r="AF34" s="258"/>
      <c r="AG34" s="258"/>
      <c r="AH34" s="258"/>
      <c r="AI34" s="258"/>
      <c r="AJ34" s="258"/>
      <c r="AK34" s="258"/>
      <c r="AL34" s="259"/>
      <c r="AM34" s="59"/>
      <c r="AN34" s="60"/>
      <c r="AO34" s="60"/>
      <c r="AP34" s="60"/>
      <c r="AQ34" s="60"/>
      <c r="AR34" s="60"/>
      <c r="AS34" s="60"/>
      <c r="AT34" s="61"/>
    </row>
    <row r="35" spans="1:46" s="4" customFormat="1" ht="17.25" customHeight="1" x14ac:dyDescent="0.15">
      <c r="A35" s="3"/>
      <c r="B35" s="8"/>
      <c r="C35" s="268">
        <v>9</v>
      </c>
      <c r="D35" s="67"/>
      <c r="E35" s="68"/>
      <c r="F35" s="68"/>
      <c r="G35" s="68"/>
      <c r="H35" s="68"/>
      <c r="I35" s="68"/>
      <c r="J35" s="68"/>
      <c r="K35" s="68"/>
      <c r="L35" s="68"/>
      <c r="M35" s="68"/>
      <c r="N35" s="69"/>
      <c r="O35" s="48"/>
      <c r="P35" s="260" t="s">
        <v>26</v>
      </c>
      <c r="Q35" s="260"/>
      <c r="R35" s="260"/>
      <c r="S35" s="260"/>
      <c r="T35" s="260"/>
      <c r="U35" s="50"/>
      <c r="V35" s="260" t="s">
        <v>38</v>
      </c>
      <c r="W35" s="260"/>
      <c r="X35" s="260"/>
      <c r="Y35" s="260"/>
      <c r="Z35" s="271"/>
      <c r="AA35" s="50"/>
      <c r="AB35" s="260" t="s">
        <v>39</v>
      </c>
      <c r="AC35" s="260"/>
      <c r="AD35" s="260"/>
      <c r="AE35" s="260"/>
      <c r="AF35" s="260"/>
      <c r="AG35" s="50"/>
      <c r="AH35" s="260" t="s">
        <v>40</v>
      </c>
      <c r="AI35" s="260"/>
      <c r="AJ35" s="260"/>
      <c r="AK35" s="260"/>
      <c r="AL35" s="272"/>
      <c r="AM35" s="53"/>
      <c r="AN35" s="54"/>
      <c r="AO35" s="54"/>
      <c r="AP35" s="54"/>
      <c r="AQ35" s="54"/>
      <c r="AR35" s="54"/>
      <c r="AS35" s="54"/>
      <c r="AT35" s="55"/>
    </row>
    <row r="36" spans="1:46" s="4" customFormat="1" ht="17.25" customHeight="1" thickBot="1" x14ac:dyDescent="0.2">
      <c r="A36" s="3"/>
      <c r="B36" s="9"/>
      <c r="C36" s="270"/>
      <c r="D36" s="73"/>
      <c r="E36" s="74"/>
      <c r="F36" s="74"/>
      <c r="G36" s="74"/>
      <c r="H36" s="74"/>
      <c r="I36" s="74"/>
      <c r="J36" s="74"/>
      <c r="K36" s="74"/>
      <c r="L36" s="74"/>
      <c r="M36" s="74"/>
      <c r="N36" s="75"/>
      <c r="O36" s="49"/>
      <c r="P36" s="89" t="s">
        <v>41</v>
      </c>
      <c r="Q36" s="89"/>
      <c r="R36" s="89"/>
      <c r="S36" s="89"/>
      <c r="T36" s="89"/>
      <c r="U36" s="257"/>
      <c r="V36" s="258"/>
      <c r="W36" s="258"/>
      <c r="X36" s="258"/>
      <c r="Y36" s="258"/>
      <c r="Z36" s="258"/>
      <c r="AA36" s="258"/>
      <c r="AB36" s="258"/>
      <c r="AC36" s="258"/>
      <c r="AD36" s="258"/>
      <c r="AE36" s="258"/>
      <c r="AF36" s="258"/>
      <c r="AG36" s="258"/>
      <c r="AH36" s="258"/>
      <c r="AI36" s="258"/>
      <c r="AJ36" s="258"/>
      <c r="AK36" s="258"/>
      <c r="AL36" s="259"/>
      <c r="AM36" s="59"/>
      <c r="AN36" s="60"/>
      <c r="AO36" s="60"/>
      <c r="AP36" s="60"/>
      <c r="AQ36" s="60"/>
      <c r="AR36" s="60"/>
      <c r="AS36" s="60"/>
      <c r="AT36" s="61"/>
    </row>
    <row r="37" spans="1:46" s="4" customFormat="1" ht="17.25" customHeight="1" x14ac:dyDescent="0.15">
      <c r="A37" s="3"/>
      <c r="B37" s="8"/>
      <c r="C37" s="268">
        <v>10</v>
      </c>
      <c r="D37" s="67"/>
      <c r="E37" s="68"/>
      <c r="F37" s="68"/>
      <c r="G37" s="68"/>
      <c r="H37" s="68"/>
      <c r="I37" s="68"/>
      <c r="J37" s="68"/>
      <c r="K37" s="68"/>
      <c r="L37" s="68"/>
      <c r="M37" s="68"/>
      <c r="N37" s="69"/>
      <c r="O37" s="48"/>
      <c r="P37" s="260" t="s">
        <v>26</v>
      </c>
      <c r="Q37" s="260"/>
      <c r="R37" s="260"/>
      <c r="S37" s="260"/>
      <c r="T37" s="260"/>
      <c r="U37" s="50"/>
      <c r="V37" s="260" t="s">
        <v>38</v>
      </c>
      <c r="W37" s="260"/>
      <c r="X37" s="260"/>
      <c r="Y37" s="260"/>
      <c r="Z37" s="271"/>
      <c r="AA37" s="50"/>
      <c r="AB37" s="260" t="s">
        <v>39</v>
      </c>
      <c r="AC37" s="260"/>
      <c r="AD37" s="260"/>
      <c r="AE37" s="260"/>
      <c r="AF37" s="260"/>
      <c r="AG37" s="50"/>
      <c r="AH37" s="260" t="s">
        <v>40</v>
      </c>
      <c r="AI37" s="260"/>
      <c r="AJ37" s="260"/>
      <c r="AK37" s="260"/>
      <c r="AL37" s="272"/>
      <c r="AM37" s="53"/>
      <c r="AN37" s="54"/>
      <c r="AO37" s="54"/>
      <c r="AP37" s="54"/>
      <c r="AQ37" s="54"/>
      <c r="AR37" s="54"/>
      <c r="AS37" s="54"/>
      <c r="AT37" s="55"/>
    </row>
    <row r="38" spans="1:46" s="4" customFormat="1" ht="17.25" customHeight="1" thickBot="1" x14ac:dyDescent="0.2">
      <c r="A38" s="3"/>
      <c r="B38" s="9"/>
      <c r="C38" s="270"/>
      <c r="D38" s="73"/>
      <c r="E38" s="74"/>
      <c r="F38" s="74"/>
      <c r="G38" s="74"/>
      <c r="H38" s="74"/>
      <c r="I38" s="74"/>
      <c r="J38" s="74"/>
      <c r="K38" s="74"/>
      <c r="L38" s="74"/>
      <c r="M38" s="74"/>
      <c r="N38" s="75"/>
      <c r="O38" s="49"/>
      <c r="P38" s="89" t="s">
        <v>41</v>
      </c>
      <c r="Q38" s="89"/>
      <c r="R38" s="89"/>
      <c r="S38" s="89"/>
      <c r="T38" s="89"/>
      <c r="U38" s="257"/>
      <c r="V38" s="258"/>
      <c r="W38" s="258"/>
      <c r="X38" s="258"/>
      <c r="Y38" s="258"/>
      <c r="Z38" s="258"/>
      <c r="AA38" s="258"/>
      <c r="AB38" s="258"/>
      <c r="AC38" s="258"/>
      <c r="AD38" s="258"/>
      <c r="AE38" s="258"/>
      <c r="AF38" s="258"/>
      <c r="AG38" s="258"/>
      <c r="AH38" s="258"/>
      <c r="AI38" s="258"/>
      <c r="AJ38" s="258"/>
      <c r="AK38" s="258"/>
      <c r="AL38" s="259"/>
      <c r="AM38" s="59"/>
      <c r="AN38" s="60"/>
      <c r="AO38" s="60"/>
      <c r="AP38" s="60"/>
      <c r="AQ38" s="60"/>
      <c r="AR38" s="60"/>
      <c r="AS38" s="60"/>
      <c r="AT38" s="61"/>
    </row>
    <row r="39" spans="1:46" s="4" customFormat="1" ht="17.25" customHeight="1" x14ac:dyDescent="0.15">
      <c r="A39" s="3"/>
      <c r="B39" s="8"/>
      <c r="C39" s="268">
        <v>11</v>
      </c>
      <c r="D39" s="67"/>
      <c r="E39" s="68"/>
      <c r="F39" s="68"/>
      <c r="G39" s="68"/>
      <c r="H39" s="68"/>
      <c r="I39" s="68"/>
      <c r="J39" s="68"/>
      <c r="K39" s="68"/>
      <c r="L39" s="68"/>
      <c r="M39" s="68"/>
      <c r="N39" s="69"/>
      <c r="O39" s="48"/>
      <c r="P39" s="260" t="s">
        <v>26</v>
      </c>
      <c r="Q39" s="260"/>
      <c r="R39" s="260"/>
      <c r="S39" s="260"/>
      <c r="T39" s="260"/>
      <c r="U39" s="50"/>
      <c r="V39" s="260" t="s">
        <v>38</v>
      </c>
      <c r="W39" s="260"/>
      <c r="X39" s="260"/>
      <c r="Y39" s="260"/>
      <c r="Z39" s="271"/>
      <c r="AA39" s="50"/>
      <c r="AB39" s="260" t="s">
        <v>39</v>
      </c>
      <c r="AC39" s="260"/>
      <c r="AD39" s="260"/>
      <c r="AE39" s="260"/>
      <c r="AF39" s="260"/>
      <c r="AG39" s="50"/>
      <c r="AH39" s="260" t="s">
        <v>40</v>
      </c>
      <c r="AI39" s="260"/>
      <c r="AJ39" s="260"/>
      <c r="AK39" s="260"/>
      <c r="AL39" s="272"/>
      <c r="AM39" s="53"/>
      <c r="AN39" s="54"/>
      <c r="AO39" s="54"/>
      <c r="AP39" s="54"/>
      <c r="AQ39" s="54"/>
      <c r="AR39" s="54"/>
      <c r="AS39" s="54"/>
      <c r="AT39" s="55"/>
    </row>
    <row r="40" spans="1:46" s="4" customFormat="1" ht="17.25" customHeight="1" thickBot="1" x14ac:dyDescent="0.2">
      <c r="A40" s="3"/>
      <c r="B40" s="9"/>
      <c r="C40" s="270"/>
      <c r="D40" s="73"/>
      <c r="E40" s="74"/>
      <c r="F40" s="74"/>
      <c r="G40" s="74"/>
      <c r="H40" s="74"/>
      <c r="I40" s="74"/>
      <c r="J40" s="74"/>
      <c r="K40" s="74"/>
      <c r="L40" s="74"/>
      <c r="M40" s="74"/>
      <c r="N40" s="75"/>
      <c r="O40" s="49"/>
      <c r="P40" s="89" t="s">
        <v>41</v>
      </c>
      <c r="Q40" s="89"/>
      <c r="R40" s="89"/>
      <c r="S40" s="89"/>
      <c r="T40" s="89"/>
      <c r="U40" s="257"/>
      <c r="V40" s="258"/>
      <c r="W40" s="258"/>
      <c r="X40" s="258"/>
      <c r="Y40" s="258"/>
      <c r="Z40" s="258"/>
      <c r="AA40" s="258"/>
      <c r="AB40" s="258"/>
      <c r="AC40" s="258"/>
      <c r="AD40" s="258"/>
      <c r="AE40" s="258"/>
      <c r="AF40" s="258"/>
      <c r="AG40" s="258"/>
      <c r="AH40" s="258"/>
      <c r="AI40" s="258"/>
      <c r="AJ40" s="258"/>
      <c r="AK40" s="258"/>
      <c r="AL40" s="259"/>
      <c r="AM40" s="59"/>
      <c r="AN40" s="60"/>
      <c r="AO40" s="60"/>
      <c r="AP40" s="60"/>
      <c r="AQ40" s="60"/>
      <c r="AR40" s="60"/>
      <c r="AS40" s="60"/>
      <c r="AT40" s="61"/>
    </row>
    <row r="41" spans="1:46" s="4" customFormat="1" ht="17.25" customHeight="1" x14ac:dyDescent="0.15">
      <c r="A41" s="3"/>
      <c r="B41" s="8"/>
      <c r="C41" s="268">
        <v>12</v>
      </c>
      <c r="D41" s="67"/>
      <c r="E41" s="68"/>
      <c r="F41" s="68"/>
      <c r="G41" s="68"/>
      <c r="H41" s="68"/>
      <c r="I41" s="68"/>
      <c r="J41" s="68"/>
      <c r="K41" s="68"/>
      <c r="L41" s="68"/>
      <c r="M41" s="68"/>
      <c r="N41" s="69"/>
      <c r="O41" s="48"/>
      <c r="P41" s="260" t="s">
        <v>26</v>
      </c>
      <c r="Q41" s="260"/>
      <c r="R41" s="260"/>
      <c r="S41" s="260"/>
      <c r="T41" s="260"/>
      <c r="U41" s="50"/>
      <c r="V41" s="260" t="s">
        <v>38</v>
      </c>
      <c r="W41" s="260"/>
      <c r="X41" s="260"/>
      <c r="Y41" s="260"/>
      <c r="Z41" s="271"/>
      <c r="AA41" s="50"/>
      <c r="AB41" s="260" t="s">
        <v>39</v>
      </c>
      <c r="AC41" s="260"/>
      <c r="AD41" s="260"/>
      <c r="AE41" s="260"/>
      <c r="AF41" s="260"/>
      <c r="AG41" s="50"/>
      <c r="AH41" s="260" t="s">
        <v>40</v>
      </c>
      <c r="AI41" s="260"/>
      <c r="AJ41" s="260"/>
      <c r="AK41" s="260"/>
      <c r="AL41" s="272"/>
      <c r="AM41" s="53"/>
      <c r="AN41" s="54"/>
      <c r="AO41" s="54"/>
      <c r="AP41" s="54"/>
      <c r="AQ41" s="54"/>
      <c r="AR41" s="54"/>
      <c r="AS41" s="54"/>
      <c r="AT41" s="55"/>
    </row>
    <row r="42" spans="1:46" s="4" customFormat="1" ht="17.25" customHeight="1" thickBot="1" x14ac:dyDescent="0.2">
      <c r="A42" s="3"/>
      <c r="B42" s="9"/>
      <c r="C42" s="270"/>
      <c r="D42" s="73"/>
      <c r="E42" s="74"/>
      <c r="F42" s="74"/>
      <c r="G42" s="74"/>
      <c r="H42" s="74"/>
      <c r="I42" s="74"/>
      <c r="J42" s="74"/>
      <c r="K42" s="74"/>
      <c r="L42" s="74"/>
      <c r="M42" s="74"/>
      <c r="N42" s="75"/>
      <c r="O42" s="49"/>
      <c r="P42" s="89" t="s">
        <v>41</v>
      </c>
      <c r="Q42" s="89"/>
      <c r="R42" s="89"/>
      <c r="S42" s="89"/>
      <c r="T42" s="89"/>
      <c r="U42" s="257"/>
      <c r="V42" s="258"/>
      <c r="W42" s="258"/>
      <c r="X42" s="258"/>
      <c r="Y42" s="258"/>
      <c r="Z42" s="258"/>
      <c r="AA42" s="258"/>
      <c r="AB42" s="258"/>
      <c r="AC42" s="258"/>
      <c r="AD42" s="258"/>
      <c r="AE42" s="258"/>
      <c r="AF42" s="258"/>
      <c r="AG42" s="258"/>
      <c r="AH42" s="258"/>
      <c r="AI42" s="258"/>
      <c r="AJ42" s="258"/>
      <c r="AK42" s="258"/>
      <c r="AL42" s="259"/>
      <c r="AM42" s="59"/>
      <c r="AN42" s="60"/>
      <c r="AO42" s="60"/>
      <c r="AP42" s="60"/>
      <c r="AQ42" s="60"/>
      <c r="AR42" s="60"/>
      <c r="AS42" s="60"/>
      <c r="AT42" s="61"/>
    </row>
    <row r="43" spans="1:46" s="4" customFormat="1" ht="17.25" customHeight="1" x14ac:dyDescent="0.15">
      <c r="A43" s="3"/>
      <c r="B43" s="8"/>
      <c r="C43" s="273">
        <v>13</v>
      </c>
      <c r="D43" s="67"/>
      <c r="E43" s="68"/>
      <c r="F43" s="68"/>
      <c r="G43" s="68"/>
      <c r="H43" s="68"/>
      <c r="I43" s="68"/>
      <c r="J43" s="68"/>
      <c r="K43" s="68"/>
      <c r="L43" s="68"/>
      <c r="M43" s="68"/>
      <c r="N43" s="69"/>
      <c r="O43" s="48"/>
      <c r="P43" s="260" t="s">
        <v>26</v>
      </c>
      <c r="Q43" s="260"/>
      <c r="R43" s="260"/>
      <c r="S43" s="260"/>
      <c r="T43" s="260"/>
      <c r="U43" s="50"/>
      <c r="V43" s="260" t="s">
        <v>38</v>
      </c>
      <c r="W43" s="260"/>
      <c r="X43" s="260"/>
      <c r="Y43" s="260"/>
      <c r="Z43" s="271"/>
      <c r="AA43" s="50"/>
      <c r="AB43" s="260" t="s">
        <v>39</v>
      </c>
      <c r="AC43" s="260"/>
      <c r="AD43" s="260"/>
      <c r="AE43" s="260"/>
      <c r="AF43" s="260"/>
      <c r="AG43" s="50"/>
      <c r="AH43" s="260" t="s">
        <v>40</v>
      </c>
      <c r="AI43" s="260"/>
      <c r="AJ43" s="260"/>
      <c r="AK43" s="260"/>
      <c r="AL43" s="272"/>
      <c r="AM43" s="53"/>
      <c r="AN43" s="54"/>
      <c r="AO43" s="54"/>
      <c r="AP43" s="54"/>
      <c r="AQ43" s="54"/>
      <c r="AR43" s="54"/>
      <c r="AS43" s="54"/>
      <c r="AT43" s="55"/>
    </row>
    <row r="44" spans="1:46" s="4" customFormat="1" ht="17.25" customHeight="1" thickBot="1" x14ac:dyDescent="0.2">
      <c r="A44" s="3"/>
      <c r="B44" s="9"/>
      <c r="C44" s="270"/>
      <c r="D44" s="73"/>
      <c r="E44" s="74"/>
      <c r="F44" s="74"/>
      <c r="G44" s="74"/>
      <c r="H44" s="74"/>
      <c r="I44" s="74"/>
      <c r="J44" s="74"/>
      <c r="K44" s="74"/>
      <c r="L44" s="74"/>
      <c r="M44" s="74"/>
      <c r="N44" s="75"/>
      <c r="O44" s="49"/>
      <c r="P44" s="89" t="s">
        <v>41</v>
      </c>
      <c r="Q44" s="89"/>
      <c r="R44" s="89"/>
      <c r="S44" s="89"/>
      <c r="T44" s="89"/>
      <c r="U44" s="257"/>
      <c r="V44" s="258"/>
      <c r="W44" s="258"/>
      <c r="X44" s="258"/>
      <c r="Y44" s="258"/>
      <c r="Z44" s="258"/>
      <c r="AA44" s="258"/>
      <c r="AB44" s="258"/>
      <c r="AC44" s="258"/>
      <c r="AD44" s="258"/>
      <c r="AE44" s="258"/>
      <c r="AF44" s="258"/>
      <c r="AG44" s="258"/>
      <c r="AH44" s="258"/>
      <c r="AI44" s="258"/>
      <c r="AJ44" s="258"/>
      <c r="AK44" s="258"/>
      <c r="AL44" s="259"/>
      <c r="AM44" s="59"/>
      <c r="AN44" s="60"/>
      <c r="AO44" s="60"/>
      <c r="AP44" s="60"/>
      <c r="AQ44" s="60"/>
      <c r="AR44" s="60"/>
      <c r="AS44" s="60"/>
      <c r="AT44" s="61"/>
    </row>
    <row r="45" spans="1:46" s="4" customFormat="1" ht="17.25" customHeight="1" x14ac:dyDescent="0.15">
      <c r="A45" s="3"/>
      <c r="B45" s="8"/>
      <c r="C45" s="268">
        <v>14</v>
      </c>
      <c r="D45" s="67"/>
      <c r="E45" s="68"/>
      <c r="F45" s="68"/>
      <c r="G45" s="68"/>
      <c r="H45" s="68"/>
      <c r="I45" s="68"/>
      <c r="J45" s="68"/>
      <c r="K45" s="68"/>
      <c r="L45" s="68"/>
      <c r="M45" s="68"/>
      <c r="N45" s="69"/>
      <c r="O45" s="48"/>
      <c r="P45" s="260" t="s">
        <v>26</v>
      </c>
      <c r="Q45" s="260"/>
      <c r="R45" s="260"/>
      <c r="S45" s="260"/>
      <c r="T45" s="260"/>
      <c r="U45" s="50"/>
      <c r="V45" s="260" t="s">
        <v>38</v>
      </c>
      <c r="W45" s="260"/>
      <c r="X45" s="260"/>
      <c r="Y45" s="260"/>
      <c r="Z45" s="271"/>
      <c r="AA45" s="50"/>
      <c r="AB45" s="260" t="s">
        <v>39</v>
      </c>
      <c r="AC45" s="260"/>
      <c r="AD45" s="260"/>
      <c r="AE45" s="260"/>
      <c r="AF45" s="260"/>
      <c r="AG45" s="50"/>
      <c r="AH45" s="260" t="s">
        <v>40</v>
      </c>
      <c r="AI45" s="260"/>
      <c r="AJ45" s="260"/>
      <c r="AK45" s="260"/>
      <c r="AL45" s="272"/>
      <c r="AM45" s="53"/>
      <c r="AN45" s="54"/>
      <c r="AO45" s="54"/>
      <c r="AP45" s="54"/>
      <c r="AQ45" s="54"/>
      <c r="AR45" s="54"/>
      <c r="AS45" s="54"/>
      <c r="AT45" s="55"/>
    </row>
    <row r="46" spans="1:46" s="4" customFormat="1" ht="17.25" customHeight="1" thickBot="1" x14ac:dyDescent="0.2">
      <c r="A46" s="3"/>
      <c r="B46" s="9"/>
      <c r="C46" s="270"/>
      <c r="D46" s="73"/>
      <c r="E46" s="74"/>
      <c r="F46" s="74"/>
      <c r="G46" s="74"/>
      <c r="H46" s="74"/>
      <c r="I46" s="74"/>
      <c r="J46" s="74"/>
      <c r="K46" s="74"/>
      <c r="L46" s="74"/>
      <c r="M46" s="74"/>
      <c r="N46" s="75"/>
      <c r="O46" s="49"/>
      <c r="P46" s="89" t="s">
        <v>41</v>
      </c>
      <c r="Q46" s="89"/>
      <c r="R46" s="89"/>
      <c r="S46" s="89"/>
      <c r="T46" s="89"/>
      <c r="U46" s="257"/>
      <c r="V46" s="258"/>
      <c r="W46" s="258"/>
      <c r="X46" s="258"/>
      <c r="Y46" s="258"/>
      <c r="Z46" s="258"/>
      <c r="AA46" s="258"/>
      <c r="AB46" s="258"/>
      <c r="AC46" s="258"/>
      <c r="AD46" s="258"/>
      <c r="AE46" s="258"/>
      <c r="AF46" s="258"/>
      <c r="AG46" s="258"/>
      <c r="AH46" s="258"/>
      <c r="AI46" s="258"/>
      <c r="AJ46" s="258"/>
      <c r="AK46" s="258"/>
      <c r="AL46" s="259"/>
      <c r="AM46" s="59"/>
      <c r="AN46" s="60"/>
      <c r="AO46" s="60"/>
      <c r="AP46" s="60"/>
      <c r="AQ46" s="60"/>
      <c r="AR46" s="60"/>
      <c r="AS46" s="60"/>
      <c r="AT46" s="61"/>
    </row>
    <row r="47" spans="1:46" s="4" customFormat="1" ht="17.25" customHeight="1" x14ac:dyDescent="0.15">
      <c r="A47" s="3"/>
      <c r="B47" s="8"/>
      <c r="C47" s="268">
        <v>15</v>
      </c>
      <c r="D47" s="67"/>
      <c r="E47" s="68"/>
      <c r="F47" s="68"/>
      <c r="G47" s="68"/>
      <c r="H47" s="68"/>
      <c r="I47" s="68"/>
      <c r="J47" s="68"/>
      <c r="K47" s="68"/>
      <c r="L47" s="68"/>
      <c r="M47" s="68"/>
      <c r="N47" s="69"/>
      <c r="O47" s="48"/>
      <c r="P47" s="260" t="s">
        <v>26</v>
      </c>
      <c r="Q47" s="260"/>
      <c r="R47" s="260"/>
      <c r="S47" s="260"/>
      <c r="T47" s="260"/>
      <c r="U47" s="50"/>
      <c r="V47" s="260" t="s">
        <v>38</v>
      </c>
      <c r="W47" s="260"/>
      <c r="X47" s="260"/>
      <c r="Y47" s="260"/>
      <c r="Z47" s="271"/>
      <c r="AA47" s="50"/>
      <c r="AB47" s="260" t="s">
        <v>39</v>
      </c>
      <c r="AC47" s="260"/>
      <c r="AD47" s="260"/>
      <c r="AE47" s="260"/>
      <c r="AF47" s="260"/>
      <c r="AG47" s="50"/>
      <c r="AH47" s="260" t="s">
        <v>40</v>
      </c>
      <c r="AI47" s="260"/>
      <c r="AJ47" s="260"/>
      <c r="AK47" s="260"/>
      <c r="AL47" s="272"/>
      <c r="AM47" s="53"/>
      <c r="AN47" s="54"/>
      <c r="AO47" s="54"/>
      <c r="AP47" s="54"/>
      <c r="AQ47" s="54"/>
      <c r="AR47" s="54"/>
      <c r="AS47" s="54"/>
      <c r="AT47" s="55"/>
    </row>
    <row r="48" spans="1:46" s="4" customFormat="1" ht="17.25" customHeight="1" thickBot="1" x14ac:dyDescent="0.2">
      <c r="A48" s="3"/>
      <c r="B48" s="9"/>
      <c r="C48" s="269"/>
      <c r="D48" s="101"/>
      <c r="E48" s="102"/>
      <c r="F48" s="102"/>
      <c r="G48" s="102"/>
      <c r="H48" s="102"/>
      <c r="I48" s="102"/>
      <c r="J48" s="102"/>
      <c r="K48" s="102"/>
      <c r="L48" s="102"/>
      <c r="M48" s="102"/>
      <c r="N48" s="103"/>
      <c r="O48" s="51"/>
      <c r="P48" s="116" t="s">
        <v>41</v>
      </c>
      <c r="Q48" s="116"/>
      <c r="R48" s="116"/>
      <c r="S48" s="116"/>
      <c r="T48" s="116"/>
      <c r="U48" s="254"/>
      <c r="V48" s="255"/>
      <c r="W48" s="255"/>
      <c r="X48" s="255"/>
      <c r="Y48" s="255"/>
      <c r="Z48" s="255"/>
      <c r="AA48" s="255"/>
      <c r="AB48" s="255"/>
      <c r="AC48" s="255"/>
      <c r="AD48" s="255"/>
      <c r="AE48" s="255"/>
      <c r="AF48" s="255"/>
      <c r="AG48" s="255"/>
      <c r="AH48" s="255"/>
      <c r="AI48" s="255"/>
      <c r="AJ48" s="255"/>
      <c r="AK48" s="255"/>
      <c r="AL48" s="256"/>
      <c r="AM48" s="59"/>
      <c r="AN48" s="60"/>
      <c r="AO48" s="60"/>
      <c r="AP48" s="60"/>
      <c r="AQ48" s="60"/>
      <c r="AR48" s="60"/>
      <c r="AS48" s="60"/>
      <c r="AT48" s="61"/>
    </row>
    <row r="49" spans="1:47" s="4" customFormat="1" ht="17.25" customHeight="1" thickTop="1" x14ac:dyDescent="0.15">
      <c r="A49" s="3"/>
      <c r="B49" s="10" t="s">
        <v>27</v>
      </c>
      <c r="C49" s="2"/>
      <c r="D49" s="2"/>
      <c r="E49" s="2"/>
      <c r="F49" s="2"/>
      <c r="G49" s="2"/>
      <c r="H49" s="2"/>
      <c r="I49" s="2"/>
      <c r="J49" s="2"/>
      <c r="K49" s="2"/>
      <c r="L49" s="2"/>
      <c r="M49" s="2"/>
      <c r="N49" s="2"/>
      <c r="O49" s="2"/>
      <c r="P49" s="2"/>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row>
    <row r="50" spans="1:47" s="4" customFormat="1" ht="17.25" customHeight="1" x14ac:dyDescent="0.15">
      <c r="A50" s="3"/>
      <c r="B50" s="10" t="s">
        <v>42</v>
      </c>
      <c r="C50" s="2"/>
      <c r="D50" s="2"/>
      <c r="E50" s="2"/>
      <c r="F50" s="2"/>
      <c r="G50" s="2"/>
      <c r="H50" s="2"/>
      <c r="I50" s="2"/>
      <c r="J50" s="2"/>
      <c r="K50" s="2"/>
      <c r="L50" s="2"/>
      <c r="M50" s="2"/>
      <c r="N50" s="2"/>
      <c r="O50" s="2"/>
      <c r="P50" s="2"/>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row>
    <row r="51" spans="1:47" s="4" customFormat="1" ht="17.25" customHeight="1" x14ac:dyDescent="0.15">
      <c r="A51" s="3"/>
      <c r="B51" s="10" t="s">
        <v>43</v>
      </c>
      <c r="C51" s="2"/>
      <c r="D51" s="2"/>
      <c r="E51" s="2"/>
      <c r="F51" s="2"/>
      <c r="G51" s="2"/>
      <c r="H51" s="2"/>
      <c r="I51" s="2"/>
      <c r="J51" s="2"/>
      <c r="K51" s="2"/>
      <c r="L51" s="2"/>
      <c r="M51" s="2"/>
      <c r="N51" s="2"/>
      <c r="O51" s="2"/>
      <c r="P51" s="2"/>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row>
    <row r="52" spans="1:47" s="4" customFormat="1" ht="8.25" customHeight="1"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row>
    <row r="53" spans="1:47" s="12" customFormat="1" ht="14.25" thickBot="1" x14ac:dyDescent="0.2">
      <c r="B53" s="12" t="s">
        <v>28</v>
      </c>
      <c r="K53" s="13"/>
      <c r="L53" s="13"/>
      <c r="M53" s="13"/>
      <c r="N53" s="13"/>
      <c r="O53" s="13"/>
      <c r="P53" s="13"/>
      <c r="Q53" s="13"/>
      <c r="R53" s="13"/>
      <c r="AC53" s="13"/>
      <c r="AD53" s="13"/>
      <c r="AE53" s="13"/>
      <c r="AF53" s="13"/>
      <c r="AG53" s="13"/>
      <c r="AH53" s="13"/>
      <c r="AI53" s="13"/>
      <c r="AJ53" s="13"/>
      <c r="AK53" s="13"/>
      <c r="AL53" s="13"/>
      <c r="AM53" s="13"/>
      <c r="AN53" s="13"/>
      <c r="AO53" s="13"/>
      <c r="AP53" s="13"/>
      <c r="AQ53" s="13"/>
      <c r="AR53" s="13"/>
      <c r="AS53" s="13"/>
      <c r="AT53" s="13"/>
      <c r="AU53" s="14"/>
    </row>
    <row r="54" spans="1:47" s="4" customFormat="1" ht="23.25" customHeight="1" thickTop="1" x14ac:dyDescent="0.15">
      <c r="B54" s="180" t="s">
        <v>29</v>
      </c>
      <c r="C54" s="195"/>
      <c r="D54" s="195"/>
      <c r="E54" s="196"/>
      <c r="F54" s="261" t="s">
        <v>30</v>
      </c>
      <c r="G54" s="261"/>
      <c r="H54" s="261"/>
      <c r="I54" s="261"/>
      <c r="J54" s="261"/>
      <c r="K54" s="261"/>
      <c r="L54" s="261"/>
      <c r="M54" s="261"/>
      <c r="N54" s="261"/>
      <c r="O54" s="261"/>
      <c r="P54" s="261"/>
      <c r="Q54" s="261"/>
      <c r="R54" s="261"/>
      <c r="S54" s="261"/>
      <c r="T54" s="2"/>
      <c r="U54" s="2"/>
      <c r="V54" s="262" t="s">
        <v>31</v>
      </c>
      <c r="W54" s="263"/>
      <c r="X54" s="263"/>
      <c r="Y54" s="263"/>
      <c r="Z54" s="263"/>
      <c r="AA54" s="263"/>
      <c r="AB54" s="263"/>
      <c r="AC54" s="263"/>
      <c r="AD54" s="263"/>
      <c r="AE54" s="263"/>
      <c r="AF54" s="263"/>
      <c r="AG54" s="263"/>
      <c r="AH54" s="263"/>
      <c r="AI54" s="263"/>
      <c r="AJ54" s="263"/>
      <c r="AK54" s="263"/>
      <c r="AL54" s="263"/>
      <c r="AM54" s="263"/>
      <c r="AN54" s="263"/>
      <c r="AO54" s="263"/>
      <c r="AP54" s="263"/>
      <c r="AQ54" s="263"/>
      <c r="AR54" s="263"/>
      <c r="AS54" s="263"/>
      <c r="AT54" s="264"/>
      <c r="AU54" s="2"/>
    </row>
    <row r="55" spans="1:47" s="4" customFormat="1" ht="23.25" customHeight="1" x14ac:dyDescent="0.15">
      <c r="B55" s="180" t="s">
        <v>32</v>
      </c>
      <c r="C55" s="195"/>
      <c r="D55" s="195"/>
      <c r="E55" s="196"/>
      <c r="F55" s="261" t="s">
        <v>30</v>
      </c>
      <c r="G55" s="261"/>
      <c r="H55" s="261"/>
      <c r="I55" s="261"/>
      <c r="J55" s="261"/>
      <c r="K55" s="261"/>
      <c r="L55" s="261"/>
      <c r="M55" s="261"/>
      <c r="N55" s="261"/>
      <c r="O55" s="261"/>
      <c r="P55" s="261"/>
      <c r="Q55" s="261"/>
      <c r="R55" s="261"/>
      <c r="S55" s="261"/>
      <c r="T55" s="2"/>
      <c r="U55" s="2"/>
      <c r="V55" s="265"/>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9"/>
      <c r="AU55" s="2"/>
    </row>
    <row r="56" spans="1:47" s="4" customFormat="1" ht="23.25" customHeight="1" x14ac:dyDescent="0.15">
      <c r="B56" s="180" t="s">
        <v>33</v>
      </c>
      <c r="C56" s="195"/>
      <c r="D56" s="195"/>
      <c r="E56" s="196"/>
      <c r="F56" s="261" t="s">
        <v>30</v>
      </c>
      <c r="G56" s="261"/>
      <c r="H56" s="261"/>
      <c r="I56" s="261"/>
      <c r="J56" s="261"/>
      <c r="K56" s="261"/>
      <c r="L56" s="261"/>
      <c r="M56" s="261"/>
      <c r="N56" s="261"/>
      <c r="O56" s="261"/>
      <c r="P56" s="261"/>
      <c r="Q56" s="261"/>
      <c r="R56" s="261"/>
      <c r="S56" s="261"/>
      <c r="T56" s="2"/>
      <c r="U56" s="2"/>
      <c r="V56" s="266"/>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2"/>
      <c r="AU56" s="2"/>
    </row>
    <row r="57" spans="1:47" s="4" customFormat="1" ht="23.25" customHeight="1" x14ac:dyDescent="0.15">
      <c r="B57" s="180" t="s">
        <v>34</v>
      </c>
      <c r="C57" s="195"/>
      <c r="D57" s="195"/>
      <c r="E57" s="196"/>
      <c r="F57" s="193"/>
      <c r="G57" s="193"/>
      <c r="H57" s="193"/>
      <c r="I57" s="193"/>
      <c r="J57" s="193"/>
      <c r="K57" s="193"/>
      <c r="L57" s="193"/>
      <c r="M57" s="193"/>
      <c r="N57" s="193"/>
      <c r="O57" s="193"/>
      <c r="P57" s="193"/>
      <c r="Q57" s="193"/>
      <c r="R57" s="193"/>
      <c r="S57" s="193"/>
      <c r="T57" s="18"/>
      <c r="U57" s="18"/>
      <c r="V57" s="266"/>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2"/>
      <c r="AU57" s="2"/>
    </row>
    <row r="58" spans="1:47" s="4" customFormat="1" ht="23.25" customHeight="1" thickBot="1" x14ac:dyDescent="0.2">
      <c r="B58" s="180" t="s">
        <v>35</v>
      </c>
      <c r="C58" s="195"/>
      <c r="D58" s="195"/>
      <c r="E58" s="196"/>
      <c r="F58" s="193"/>
      <c r="G58" s="193"/>
      <c r="H58" s="193"/>
      <c r="I58" s="193"/>
      <c r="J58" s="193"/>
      <c r="K58" s="193"/>
      <c r="L58" s="193"/>
      <c r="M58" s="193"/>
      <c r="N58" s="193"/>
      <c r="O58" s="193"/>
      <c r="P58" s="193"/>
      <c r="Q58" s="193"/>
      <c r="R58" s="193"/>
      <c r="S58" s="193"/>
      <c r="T58" s="18"/>
      <c r="U58" s="18"/>
      <c r="V58" s="267"/>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3"/>
      <c r="AU58" s="2"/>
    </row>
    <row r="59" spans="1:47" s="4" customFormat="1" ht="8.25" customHeight="1" thickTop="1" x14ac:dyDescent="0.15">
      <c r="B59" s="2"/>
      <c r="C59" s="2"/>
      <c r="D59" s="2"/>
      <c r="E59" s="2"/>
      <c r="F59" s="2"/>
      <c r="G59" s="2"/>
      <c r="H59" s="2"/>
      <c r="I59" s="2"/>
      <c r="J59" s="2"/>
      <c r="K59" s="2"/>
      <c r="L59" s="2"/>
      <c r="M59" s="2"/>
      <c r="N59" s="2"/>
      <c r="O59" s="2"/>
      <c r="P59" s="2"/>
      <c r="Q59" s="2"/>
      <c r="R59" s="2"/>
      <c r="S59" s="2"/>
      <c r="T59" s="2"/>
      <c r="U59" s="2"/>
      <c r="V59" s="157" t="s">
        <v>87</v>
      </c>
      <c r="W59" s="157"/>
      <c r="X59" s="157"/>
      <c r="Y59" s="157"/>
      <c r="Z59" s="157"/>
      <c r="AA59" s="157"/>
      <c r="AB59" s="159" t="s">
        <v>88</v>
      </c>
      <c r="AC59" s="159"/>
      <c r="AD59" s="159"/>
      <c r="AE59" s="159"/>
      <c r="AF59" s="159"/>
      <c r="AG59" s="159"/>
      <c r="AH59" s="159"/>
      <c r="AI59" s="159"/>
      <c r="AJ59" s="159"/>
      <c r="AK59" s="159"/>
      <c r="AL59" s="159"/>
      <c r="AM59" s="159"/>
      <c r="AN59" s="159"/>
      <c r="AO59" s="159"/>
      <c r="AP59" s="159"/>
      <c r="AQ59" s="159"/>
      <c r="AR59" s="159"/>
      <c r="AS59" s="159"/>
      <c r="AT59" s="159"/>
      <c r="AU59" s="2"/>
    </row>
    <row r="60" spans="1:47" s="4" customFormat="1" x14ac:dyDescent="0.15">
      <c r="B60" s="4" t="s">
        <v>36</v>
      </c>
      <c r="C60" s="2"/>
      <c r="D60" s="52" t="s">
        <v>113</v>
      </c>
      <c r="E60" s="52"/>
      <c r="F60" s="52"/>
      <c r="G60" s="52"/>
      <c r="H60" s="52"/>
      <c r="I60" s="52"/>
      <c r="J60" s="52"/>
      <c r="K60" s="52"/>
      <c r="L60" s="52"/>
      <c r="M60" s="52"/>
      <c r="N60" s="52"/>
      <c r="O60" s="52"/>
      <c r="P60" s="52"/>
      <c r="Q60" s="52"/>
      <c r="R60" s="52"/>
      <c r="S60" s="2"/>
      <c r="T60" s="2"/>
      <c r="U60" s="2"/>
      <c r="V60" s="158"/>
      <c r="W60" s="158"/>
      <c r="X60" s="158"/>
      <c r="Y60" s="158"/>
      <c r="Z60" s="158"/>
      <c r="AA60" s="158"/>
      <c r="AB60" s="160"/>
      <c r="AC60" s="160"/>
      <c r="AD60" s="160"/>
      <c r="AE60" s="160"/>
      <c r="AF60" s="160"/>
      <c r="AG60" s="160"/>
      <c r="AH60" s="160"/>
      <c r="AI60" s="160"/>
      <c r="AJ60" s="160"/>
      <c r="AK60" s="160"/>
      <c r="AL60" s="160"/>
      <c r="AM60" s="160"/>
      <c r="AN60" s="160"/>
      <c r="AO60" s="160"/>
      <c r="AP60" s="160"/>
      <c r="AQ60" s="160"/>
      <c r="AR60" s="160"/>
      <c r="AS60" s="160"/>
      <c r="AT60" s="160"/>
      <c r="AU60" s="2"/>
    </row>
    <row r="61" spans="1:47" x14ac:dyDescent="0.15">
      <c r="D61" s="13" t="s">
        <v>55</v>
      </c>
      <c r="J61" s="13" t="s">
        <v>56</v>
      </c>
      <c r="X61" s="13"/>
      <c r="Z61" s="13" t="s">
        <v>57</v>
      </c>
      <c r="AI61" s="13" t="s">
        <v>58</v>
      </c>
    </row>
    <row r="62" spans="1:47" x14ac:dyDescent="0.15">
      <c r="B62" s="7" t="s">
        <v>47</v>
      </c>
    </row>
  </sheetData>
  <mergeCells count="250">
    <mergeCell ref="I14:T14"/>
    <mergeCell ref="C9:H9"/>
    <mergeCell ref="I9:W9"/>
    <mergeCell ref="X9:AB9"/>
    <mergeCell ref="C6:H6"/>
    <mergeCell ref="I6:W6"/>
    <mergeCell ref="X6:AB6"/>
    <mergeCell ref="C7:H7"/>
    <mergeCell ref="I7:N7"/>
    <mergeCell ref="I8:N8"/>
    <mergeCell ref="O8:AT8"/>
    <mergeCell ref="U11:V11"/>
    <mergeCell ref="K11:T11"/>
    <mergeCell ref="W11:Z11"/>
    <mergeCell ref="AA11:AT11"/>
    <mergeCell ref="I12:J12"/>
    <mergeCell ref="K12:T12"/>
    <mergeCell ref="U12:V12"/>
    <mergeCell ref="W12:Z12"/>
    <mergeCell ref="AA12:AT12"/>
    <mergeCell ref="I11:J11"/>
    <mergeCell ref="AF14:AG14"/>
    <mergeCell ref="AH14:AJ14"/>
    <mergeCell ref="AK14:AL14"/>
    <mergeCell ref="I2:Y2"/>
    <mergeCell ref="Z2:AT2"/>
    <mergeCell ref="B1:AP1"/>
    <mergeCell ref="C10:H10"/>
    <mergeCell ref="I10:AT10"/>
    <mergeCell ref="B11:H11"/>
    <mergeCell ref="B13:H13"/>
    <mergeCell ref="B14:H14"/>
    <mergeCell ref="B12:H12"/>
    <mergeCell ref="AQ1:AT1"/>
    <mergeCell ref="B2:B10"/>
    <mergeCell ref="C2:H2"/>
    <mergeCell ref="C3:H3"/>
    <mergeCell ref="I3:AT3"/>
    <mergeCell ref="C4:H4"/>
    <mergeCell ref="I4:AT4"/>
    <mergeCell ref="C5:H5"/>
    <mergeCell ref="O7:AT7"/>
    <mergeCell ref="C8:H8"/>
    <mergeCell ref="AC6:AT6"/>
    <mergeCell ref="AC9:AT9"/>
    <mergeCell ref="I5:W5"/>
    <mergeCell ref="X5:AB5"/>
    <mergeCell ref="AC5:AT5"/>
    <mergeCell ref="C19:C20"/>
    <mergeCell ref="D19:N20"/>
    <mergeCell ref="P19:T19"/>
    <mergeCell ref="V19:Z19"/>
    <mergeCell ref="AB19:AF19"/>
    <mergeCell ref="AM17:AT18"/>
    <mergeCell ref="B15:H15"/>
    <mergeCell ref="D18:N18"/>
    <mergeCell ref="B17:B18"/>
    <mergeCell ref="C17:C18"/>
    <mergeCell ref="AH19:AL19"/>
    <mergeCell ref="AM19:AT20"/>
    <mergeCell ref="P20:T20"/>
    <mergeCell ref="U20:Z20"/>
    <mergeCell ref="AA20:AF20"/>
    <mergeCell ref="AG20:AL20"/>
    <mergeCell ref="D17:N17"/>
    <mergeCell ref="O17:AL18"/>
    <mergeCell ref="I15:N15"/>
    <mergeCell ref="AA15:AG15"/>
    <mergeCell ref="AH15:AT15"/>
    <mergeCell ref="O15:Z15"/>
    <mergeCell ref="AH21:AL21"/>
    <mergeCell ref="AH23:AL23"/>
    <mergeCell ref="AM23:AT24"/>
    <mergeCell ref="P24:T24"/>
    <mergeCell ref="U24:Z24"/>
    <mergeCell ref="AA24:AF24"/>
    <mergeCell ref="AG24:AL24"/>
    <mergeCell ref="AB23:AF23"/>
    <mergeCell ref="C21:C22"/>
    <mergeCell ref="D21:N22"/>
    <mergeCell ref="P21:T21"/>
    <mergeCell ref="V21:Z21"/>
    <mergeCell ref="C23:C24"/>
    <mergeCell ref="D23:N24"/>
    <mergeCell ref="P23:T23"/>
    <mergeCell ref="V23:Z23"/>
    <mergeCell ref="C25:C26"/>
    <mergeCell ref="D25:N26"/>
    <mergeCell ref="P25:T25"/>
    <mergeCell ref="V25:Z25"/>
    <mergeCell ref="C27:C28"/>
    <mergeCell ref="D27:N28"/>
    <mergeCell ref="P27:T27"/>
    <mergeCell ref="V27:Z27"/>
    <mergeCell ref="AM25:AT26"/>
    <mergeCell ref="P26:T26"/>
    <mergeCell ref="U26:Z26"/>
    <mergeCell ref="AA26:AF26"/>
    <mergeCell ref="AG26:AL26"/>
    <mergeCell ref="AB25:AF25"/>
    <mergeCell ref="AH25:AL25"/>
    <mergeCell ref="AH27:AL27"/>
    <mergeCell ref="AM27:AT28"/>
    <mergeCell ref="P28:T28"/>
    <mergeCell ref="U28:Z28"/>
    <mergeCell ref="AA28:AF28"/>
    <mergeCell ref="AG28:AL28"/>
    <mergeCell ref="AB27:AF27"/>
    <mergeCell ref="C29:C30"/>
    <mergeCell ref="D29:N30"/>
    <mergeCell ref="P29:T29"/>
    <mergeCell ref="V29:Z29"/>
    <mergeCell ref="C31:C32"/>
    <mergeCell ref="D31:N32"/>
    <mergeCell ref="P31:T31"/>
    <mergeCell ref="V31:Z31"/>
    <mergeCell ref="AM29:AT30"/>
    <mergeCell ref="P30:T30"/>
    <mergeCell ref="U30:Z30"/>
    <mergeCell ref="AA30:AF30"/>
    <mergeCell ref="AG30:AL30"/>
    <mergeCell ref="AB29:AF29"/>
    <mergeCell ref="AH29:AL29"/>
    <mergeCell ref="AH31:AL31"/>
    <mergeCell ref="AM31:AT32"/>
    <mergeCell ref="P32:T32"/>
    <mergeCell ref="U32:Z32"/>
    <mergeCell ref="AA32:AF32"/>
    <mergeCell ref="AG32:AL32"/>
    <mergeCell ref="AB31:AF31"/>
    <mergeCell ref="C33:C34"/>
    <mergeCell ref="D33:N34"/>
    <mergeCell ref="P33:T33"/>
    <mergeCell ref="V33:Z33"/>
    <mergeCell ref="C35:C36"/>
    <mergeCell ref="D35:N36"/>
    <mergeCell ref="P35:T35"/>
    <mergeCell ref="V35:Z35"/>
    <mergeCell ref="AM33:AT34"/>
    <mergeCell ref="P34:T34"/>
    <mergeCell ref="U34:Z34"/>
    <mergeCell ref="AA34:AF34"/>
    <mergeCell ref="AG34:AL34"/>
    <mergeCell ref="AB33:AF33"/>
    <mergeCell ref="AH33:AL33"/>
    <mergeCell ref="AH35:AL35"/>
    <mergeCell ref="AM35:AT36"/>
    <mergeCell ref="P36:T36"/>
    <mergeCell ref="U36:Z36"/>
    <mergeCell ref="AA36:AF36"/>
    <mergeCell ref="AG36:AL36"/>
    <mergeCell ref="AB35:AF35"/>
    <mergeCell ref="C37:C38"/>
    <mergeCell ref="D37:N38"/>
    <mergeCell ref="P37:T37"/>
    <mergeCell ref="V37:Z37"/>
    <mergeCell ref="C39:C40"/>
    <mergeCell ref="D39:N40"/>
    <mergeCell ref="P39:T39"/>
    <mergeCell ref="V39:Z39"/>
    <mergeCell ref="AM37:AT38"/>
    <mergeCell ref="P38:T38"/>
    <mergeCell ref="U38:Z38"/>
    <mergeCell ref="AA38:AF38"/>
    <mergeCell ref="AG38:AL38"/>
    <mergeCell ref="AB37:AF37"/>
    <mergeCell ref="AH37:AL37"/>
    <mergeCell ref="AH39:AL39"/>
    <mergeCell ref="AM39:AT40"/>
    <mergeCell ref="P40:T40"/>
    <mergeCell ref="U40:Z40"/>
    <mergeCell ref="AA40:AF40"/>
    <mergeCell ref="AG40:AL40"/>
    <mergeCell ref="AB39:AF39"/>
    <mergeCell ref="AM45:AT46"/>
    <mergeCell ref="AA46:AF46"/>
    <mergeCell ref="AM41:AT42"/>
    <mergeCell ref="P42:T42"/>
    <mergeCell ref="U42:Z42"/>
    <mergeCell ref="AA42:AF42"/>
    <mergeCell ref="AG42:AL42"/>
    <mergeCell ref="AB41:AF41"/>
    <mergeCell ref="AH41:AL41"/>
    <mergeCell ref="AH43:AL43"/>
    <mergeCell ref="AM43:AT44"/>
    <mergeCell ref="P44:T44"/>
    <mergeCell ref="U44:Z44"/>
    <mergeCell ref="AA44:AF44"/>
    <mergeCell ref="AG44:AL44"/>
    <mergeCell ref="AB43:AF43"/>
    <mergeCell ref="V47:Z47"/>
    <mergeCell ref="AH47:AL47"/>
    <mergeCell ref="AB47:AF47"/>
    <mergeCell ref="AB45:AF45"/>
    <mergeCell ref="C41:C42"/>
    <mergeCell ref="D41:N42"/>
    <mergeCell ref="P41:T41"/>
    <mergeCell ref="V41:Z41"/>
    <mergeCell ref="C43:C44"/>
    <mergeCell ref="D43:N44"/>
    <mergeCell ref="P43:T43"/>
    <mergeCell ref="V43:Z43"/>
    <mergeCell ref="AB21:AF21"/>
    <mergeCell ref="B58:E58"/>
    <mergeCell ref="F58:S58"/>
    <mergeCell ref="B54:E54"/>
    <mergeCell ref="F54:S54"/>
    <mergeCell ref="B57:E57"/>
    <mergeCell ref="F57:S57"/>
    <mergeCell ref="B56:E56"/>
    <mergeCell ref="F56:S56"/>
    <mergeCell ref="V54:AT54"/>
    <mergeCell ref="B55:E55"/>
    <mergeCell ref="F55:S55"/>
    <mergeCell ref="V55:AT58"/>
    <mergeCell ref="C47:C48"/>
    <mergeCell ref="D47:N48"/>
    <mergeCell ref="C45:C46"/>
    <mergeCell ref="D45:N46"/>
    <mergeCell ref="P45:T45"/>
    <mergeCell ref="V45:Z45"/>
    <mergeCell ref="P46:T46"/>
    <mergeCell ref="U46:Z46"/>
    <mergeCell ref="AG46:AL46"/>
    <mergeCell ref="AH45:AL45"/>
    <mergeCell ref="P47:T47"/>
    <mergeCell ref="D60:R60"/>
    <mergeCell ref="AM14:AN14"/>
    <mergeCell ref="AP14:AQ14"/>
    <mergeCell ref="AR14:AT14"/>
    <mergeCell ref="U14:Z14"/>
    <mergeCell ref="V59:AA60"/>
    <mergeCell ref="AB59:AT60"/>
    <mergeCell ref="I13:J13"/>
    <mergeCell ref="K13:T13"/>
    <mergeCell ref="U13:V13"/>
    <mergeCell ref="W13:Z13"/>
    <mergeCell ref="AA13:AT13"/>
    <mergeCell ref="AC14:AE14"/>
    <mergeCell ref="AA14:AB14"/>
    <mergeCell ref="AM47:AT48"/>
    <mergeCell ref="P48:T48"/>
    <mergeCell ref="U48:Z48"/>
    <mergeCell ref="AA48:AF48"/>
    <mergeCell ref="AG48:AL48"/>
    <mergeCell ref="AM21:AT22"/>
    <mergeCell ref="P22:T22"/>
    <mergeCell ref="U22:Z22"/>
    <mergeCell ref="AA22:AF22"/>
    <mergeCell ref="AG22:AL22"/>
  </mergeCells>
  <phoneticPr fontId="3"/>
  <conditionalFormatting sqref="I3">
    <cfRule type="expression" dxfId="22" priority="6">
      <formula>$I$4=""</formula>
    </cfRule>
  </conditionalFormatting>
  <conditionalFormatting sqref="I5:W5">
    <cfRule type="expression" dxfId="21" priority="2">
      <formula>$AY$5=""</formula>
    </cfRule>
    <cfRule type="expression" dxfId="20" priority="5">
      <formula>$I$6=""</formula>
    </cfRule>
  </conditionalFormatting>
  <conditionalFormatting sqref="AC5:AT5">
    <cfRule type="expression" dxfId="19" priority="4">
      <formula>$AC$6=""</formula>
    </cfRule>
  </conditionalFormatting>
  <conditionalFormatting sqref="O7:AT7">
    <cfRule type="expression" dxfId="18" priority="3">
      <formula>$O$8=""</formula>
    </cfRule>
  </conditionalFormatting>
  <conditionalFormatting sqref="Z2:AT2">
    <cfRule type="expression" dxfId="17" priority="1">
      <formula>I2=""</formula>
    </cfRule>
  </conditionalFormatting>
  <dataValidations count="1">
    <dataValidation type="list" allowBlank="1" showInputMessage="1" showErrorMessage="1" sqref="AF14 AA14 I11:I13 AP14 U11:U13 AK14" xr:uid="{00000000-0002-0000-0100-000000000000}">
      <formula1>"✓,   "</formula1>
    </dataValidation>
  </dataValidations>
  <hyperlinks>
    <hyperlink ref="AB59" r:id="rId1" xr:uid="{00000000-0004-0000-0100-000000000000}"/>
  </hyperlinks>
  <pageMargins left="0.78740157480314965" right="0" top="0.55118110236220474" bottom="0" header="0.19685039370078741" footer="0.51181102362204722"/>
  <pageSetup paperSize="9" scale="78" orientation="portrait" horizontalDpi="4294967293" verticalDpi="4294967293"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8</xdr:col>
                    <xdr:colOff>47625</xdr:colOff>
                    <xdr:row>10</xdr:row>
                    <xdr:rowOff>9525</xdr:rowOff>
                  </from>
                  <to>
                    <xdr:col>17</xdr:col>
                    <xdr:colOff>171450</xdr:colOff>
                    <xdr:row>11</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8</xdr:col>
                    <xdr:colOff>47625</xdr:colOff>
                    <xdr:row>11</xdr:row>
                    <xdr:rowOff>9525</xdr:rowOff>
                  </from>
                  <to>
                    <xdr:col>17</xdr:col>
                    <xdr:colOff>171450</xdr:colOff>
                    <xdr:row>12</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8</xdr:col>
                    <xdr:colOff>47625</xdr:colOff>
                    <xdr:row>12</xdr:row>
                    <xdr:rowOff>9525</xdr:rowOff>
                  </from>
                  <to>
                    <xdr:col>17</xdr:col>
                    <xdr:colOff>171450</xdr:colOff>
                    <xdr:row>13</xdr:row>
                    <xdr:rowOff>19050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20</xdr:col>
                    <xdr:colOff>47625</xdr:colOff>
                    <xdr:row>10</xdr:row>
                    <xdr:rowOff>9525</xdr:rowOff>
                  </from>
                  <to>
                    <xdr:col>24</xdr:col>
                    <xdr:colOff>171450</xdr:colOff>
                    <xdr:row>11</xdr:row>
                    <xdr:rowOff>19050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20</xdr:col>
                    <xdr:colOff>57150</xdr:colOff>
                    <xdr:row>11</xdr:row>
                    <xdr:rowOff>9525</xdr:rowOff>
                  </from>
                  <to>
                    <xdr:col>25</xdr:col>
                    <xdr:colOff>0</xdr:colOff>
                    <xdr:row>12</xdr:row>
                    <xdr:rowOff>19050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20</xdr:col>
                    <xdr:colOff>57150</xdr:colOff>
                    <xdr:row>12</xdr:row>
                    <xdr:rowOff>9525</xdr:rowOff>
                  </from>
                  <to>
                    <xdr:col>25</xdr:col>
                    <xdr:colOff>0</xdr:colOff>
                    <xdr:row>13</xdr:row>
                    <xdr:rowOff>19050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41</xdr:col>
                    <xdr:colOff>57150</xdr:colOff>
                    <xdr:row>13</xdr:row>
                    <xdr:rowOff>19050</xdr:rowOff>
                  </from>
                  <to>
                    <xdr:col>45</xdr:col>
                    <xdr:colOff>114300</xdr:colOff>
                    <xdr:row>14</xdr:row>
                    <xdr:rowOff>19050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26</xdr:col>
                    <xdr:colOff>57150</xdr:colOff>
                    <xdr:row>13</xdr:row>
                    <xdr:rowOff>19050</xdr:rowOff>
                  </from>
                  <to>
                    <xdr:col>30</xdr:col>
                    <xdr:colOff>9525</xdr:colOff>
                    <xdr:row>14</xdr:row>
                    <xdr:rowOff>19050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31</xdr:col>
                    <xdr:colOff>57150</xdr:colOff>
                    <xdr:row>13</xdr:row>
                    <xdr:rowOff>19050</xdr:rowOff>
                  </from>
                  <to>
                    <xdr:col>35</xdr:col>
                    <xdr:colOff>19050</xdr:colOff>
                    <xdr:row>14</xdr:row>
                    <xdr:rowOff>19050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36</xdr:col>
                    <xdr:colOff>57150</xdr:colOff>
                    <xdr:row>13</xdr:row>
                    <xdr:rowOff>19050</xdr:rowOff>
                  </from>
                  <to>
                    <xdr:col>40</xdr:col>
                    <xdr:colOff>19050</xdr:colOff>
                    <xdr:row>14</xdr:row>
                    <xdr:rowOff>19050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13</xdr:col>
                    <xdr:colOff>142875</xdr:colOff>
                    <xdr:row>18</xdr:row>
                    <xdr:rowOff>19050</xdr:rowOff>
                  </from>
                  <to>
                    <xdr:col>20</xdr:col>
                    <xdr:colOff>9525</xdr:colOff>
                    <xdr:row>19</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19</xdr:col>
                    <xdr:colOff>161925</xdr:colOff>
                    <xdr:row>18</xdr:row>
                    <xdr:rowOff>19050</xdr:rowOff>
                  </from>
                  <to>
                    <xdr:col>26</xdr:col>
                    <xdr:colOff>9525</xdr:colOff>
                    <xdr:row>19</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25</xdr:col>
                    <xdr:colOff>161925</xdr:colOff>
                    <xdr:row>18</xdr:row>
                    <xdr:rowOff>19050</xdr:rowOff>
                  </from>
                  <to>
                    <xdr:col>32</xdr:col>
                    <xdr:colOff>9525</xdr:colOff>
                    <xdr:row>19</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31</xdr:col>
                    <xdr:colOff>161925</xdr:colOff>
                    <xdr:row>18</xdr:row>
                    <xdr:rowOff>19050</xdr:rowOff>
                  </from>
                  <to>
                    <xdr:col>38</xdr:col>
                    <xdr:colOff>9525</xdr:colOff>
                    <xdr:row>19</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13</xdr:col>
                    <xdr:colOff>142875</xdr:colOff>
                    <xdr:row>18</xdr:row>
                    <xdr:rowOff>219075</xdr:rowOff>
                  </from>
                  <to>
                    <xdr:col>20</xdr:col>
                    <xdr:colOff>9525</xdr:colOff>
                    <xdr:row>19</xdr:row>
                    <xdr:rowOff>200025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13</xdr:col>
                    <xdr:colOff>142875</xdr:colOff>
                    <xdr:row>20</xdr:row>
                    <xdr:rowOff>19050</xdr:rowOff>
                  </from>
                  <to>
                    <xdr:col>20</xdr:col>
                    <xdr:colOff>9525</xdr:colOff>
                    <xdr:row>21</xdr:row>
                    <xdr:rowOff>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19</xdr:col>
                    <xdr:colOff>161925</xdr:colOff>
                    <xdr:row>20</xdr:row>
                    <xdr:rowOff>19050</xdr:rowOff>
                  </from>
                  <to>
                    <xdr:col>26</xdr:col>
                    <xdr:colOff>9525</xdr:colOff>
                    <xdr:row>21</xdr:row>
                    <xdr:rowOff>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25</xdr:col>
                    <xdr:colOff>161925</xdr:colOff>
                    <xdr:row>20</xdr:row>
                    <xdr:rowOff>19050</xdr:rowOff>
                  </from>
                  <to>
                    <xdr:col>32</xdr:col>
                    <xdr:colOff>9525</xdr:colOff>
                    <xdr:row>21</xdr:row>
                    <xdr:rowOff>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31</xdr:col>
                    <xdr:colOff>161925</xdr:colOff>
                    <xdr:row>20</xdr:row>
                    <xdr:rowOff>19050</xdr:rowOff>
                  </from>
                  <to>
                    <xdr:col>38</xdr:col>
                    <xdr:colOff>9525</xdr:colOff>
                    <xdr:row>21</xdr:row>
                    <xdr:rowOff>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13</xdr:col>
                    <xdr:colOff>142875</xdr:colOff>
                    <xdr:row>20</xdr:row>
                    <xdr:rowOff>219075</xdr:rowOff>
                  </from>
                  <to>
                    <xdr:col>20</xdr:col>
                    <xdr:colOff>9525</xdr:colOff>
                    <xdr:row>21</xdr:row>
                    <xdr:rowOff>200025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13</xdr:col>
                    <xdr:colOff>142875</xdr:colOff>
                    <xdr:row>22</xdr:row>
                    <xdr:rowOff>19050</xdr:rowOff>
                  </from>
                  <to>
                    <xdr:col>20</xdr:col>
                    <xdr:colOff>9525</xdr:colOff>
                    <xdr:row>23</xdr:row>
                    <xdr:rowOff>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19</xdr:col>
                    <xdr:colOff>161925</xdr:colOff>
                    <xdr:row>22</xdr:row>
                    <xdr:rowOff>19050</xdr:rowOff>
                  </from>
                  <to>
                    <xdr:col>26</xdr:col>
                    <xdr:colOff>9525</xdr:colOff>
                    <xdr:row>23</xdr:row>
                    <xdr:rowOff>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25</xdr:col>
                    <xdr:colOff>161925</xdr:colOff>
                    <xdr:row>22</xdr:row>
                    <xdr:rowOff>19050</xdr:rowOff>
                  </from>
                  <to>
                    <xdr:col>32</xdr:col>
                    <xdr:colOff>9525</xdr:colOff>
                    <xdr:row>23</xdr:row>
                    <xdr:rowOff>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31</xdr:col>
                    <xdr:colOff>161925</xdr:colOff>
                    <xdr:row>22</xdr:row>
                    <xdr:rowOff>19050</xdr:rowOff>
                  </from>
                  <to>
                    <xdr:col>38</xdr:col>
                    <xdr:colOff>9525</xdr:colOff>
                    <xdr:row>23</xdr:row>
                    <xdr:rowOff>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13</xdr:col>
                    <xdr:colOff>142875</xdr:colOff>
                    <xdr:row>22</xdr:row>
                    <xdr:rowOff>219075</xdr:rowOff>
                  </from>
                  <to>
                    <xdr:col>20</xdr:col>
                    <xdr:colOff>9525</xdr:colOff>
                    <xdr:row>23</xdr:row>
                    <xdr:rowOff>200025</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13</xdr:col>
                    <xdr:colOff>142875</xdr:colOff>
                    <xdr:row>24</xdr:row>
                    <xdr:rowOff>19050</xdr:rowOff>
                  </from>
                  <to>
                    <xdr:col>20</xdr:col>
                    <xdr:colOff>9525</xdr:colOff>
                    <xdr:row>25</xdr:row>
                    <xdr:rowOff>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19</xdr:col>
                    <xdr:colOff>161925</xdr:colOff>
                    <xdr:row>24</xdr:row>
                    <xdr:rowOff>19050</xdr:rowOff>
                  </from>
                  <to>
                    <xdr:col>26</xdr:col>
                    <xdr:colOff>9525</xdr:colOff>
                    <xdr:row>25</xdr:row>
                    <xdr:rowOff>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25</xdr:col>
                    <xdr:colOff>161925</xdr:colOff>
                    <xdr:row>24</xdr:row>
                    <xdr:rowOff>19050</xdr:rowOff>
                  </from>
                  <to>
                    <xdr:col>32</xdr:col>
                    <xdr:colOff>9525</xdr:colOff>
                    <xdr:row>25</xdr:row>
                    <xdr:rowOff>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31</xdr:col>
                    <xdr:colOff>161925</xdr:colOff>
                    <xdr:row>24</xdr:row>
                    <xdr:rowOff>19050</xdr:rowOff>
                  </from>
                  <to>
                    <xdr:col>38</xdr:col>
                    <xdr:colOff>9525</xdr:colOff>
                    <xdr:row>25</xdr:row>
                    <xdr:rowOff>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13</xdr:col>
                    <xdr:colOff>142875</xdr:colOff>
                    <xdr:row>24</xdr:row>
                    <xdr:rowOff>219075</xdr:rowOff>
                  </from>
                  <to>
                    <xdr:col>20</xdr:col>
                    <xdr:colOff>9525</xdr:colOff>
                    <xdr:row>25</xdr:row>
                    <xdr:rowOff>200025</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13</xdr:col>
                    <xdr:colOff>142875</xdr:colOff>
                    <xdr:row>26</xdr:row>
                    <xdr:rowOff>19050</xdr:rowOff>
                  </from>
                  <to>
                    <xdr:col>20</xdr:col>
                    <xdr:colOff>9525</xdr:colOff>
                    <xdr:row>27</xdr:row>
                    <xdr:rowOff>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19</xdr:col>
                    <xdr:colOff>161925</xdr:colOff>
                    <xdr:row>26</xdr:row>
                    <xdr:rowOff>19050</xdr:rowOff>
                  </from>
                  <to>
                    <xdr:col>26</xdr:col>
                    <xdr:colOff>9525</xdr:colOff>
                    <xdr:row>27</xdr:row>
                    <xdr:rowOff>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25</xdr:col>
                    <xdr:colOff>161925</xdr:colOff>
                    <xdr:row>26</xdr:row>
                    <xdr:rowOff>19050</xdr:rowOff>
                  </from>
                  <to>
                    <xdr:col>32</xdr:col>
                    <xdr:colOff>9525</xdr:colOff>
                    <xdr:row>27</xdr:row>
                    <xdr:rowOff>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31</xdr:col>
                    <xdr:colOff>161925</xdr:colOff>
                    <xdr:row>26</xdr:row>
                    <xdr:rowOff>19050</xdr:rowOff>
                  </from>
                  <to>
                    <xdr:col>38</xdr:col>
                    <xdr:colOff>9525</xdr:colOff>
                    <xdr:row>27</xdr:row>
                    <xdr:rowOff>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13</xdr:col>
                    <xdr:colOff>142875</xdr:colOff>
                    <xdr:row>26</xdr:row>
                    <xdr:rowOff>219075</xdr:rowOff>
                  </from>
                  <to>
                    <xdr:col>20</xdr:col>
                    <xdr:colOff>9525</xdr:colOff>
                    <xdr:row>27</xdr:row>
                    <xdr:rowOff>200025</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13</xdr:col>
                    <xdr:colOff>142875</xdr:colOff>
                    <xdr:row>28</xdr:row>
                    <xdr:rowOff>19050</xdr:rowOff>
                  </from>
                  <to>
                    <xdr:col>20</xdr:col>
                    <xdr:colOff>9525</xdr:colOff>
                    <xdr:row>29</xdr:row>
                    <xdr:rowOff>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19</xdr:col>
                    <xdr:colOff>161925</xdr:colOff>
                    <xdr:row>28</xdr:row>
                    <xdr:rowOff>19050</xdr:rowOff>
                  </from>
                  <to>
                    <xdr:col>26</xdr:col>
                    <xdr:colOff>9525</xdr:colOff>
                    <xdr:row>29</xdr:row>
                    <xdr:rowOff>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25</xdr:col>
                    <xdr:colOff>161925</xdr:colOff>
                    <xdr:row>28</xdr:row>
                    <xdr:rowOff>19050</xdr:rowOff>
                  </from>
                  <to>
                    <xdr:col>32</xdr:col>
                    <xdr:colOff>9525</xdr:colOff>
                    <xdr:row>29</xdr:row>
                    <xdr:rowOff>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31</xdr:col>
                    <xdr:colOff>161925</xdr:colOff>
                    <xdr:row>28</xdr:row>
                    <xdr:rowOff>19050</xdr:rowOff>
                  </from>
                  <to>
                    <xdr:col>38</xdr:col>
                    <xdr:colOff>9525</xdr:colOff>
                    <xdr:row>29</xdr:row>
                    <xdr:rowOff>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13</xdr:col>
                    <xdr:colOff>142875</xdr:colOff>
                    <xdr:row>28</xdr:row>
                    <xdr:rowOff>219075</xdr:rowOff>
                  </from>
                  <to>
                    <xdr:col>20</xdr:col>
                    <xdr:colOff>9525</xdr:colOff>
                    <xdr:row>29</xdr:row>
                    <xdr:rowOff>200025</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13</xdr:col>
                    <xdr:colOff>142875</xdr:colOff>
                    <xdr:row>30</xdr:row>
                    <xdr:rowOff>19050</xdr:rowOff>
                  </from>
                  <to>
                    <xdr:col>20</xdr:col>
                    <xdr:colOff>9525</xdr:colOff>
                    <xdr:row>31</xdr:row>
                    <xdr:rowOff>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19</xdr:col>
                    <xdr:colOff>161925</xdr:colOff>
                    <xdr:row>30</xdr:row>
                    <xdr:rowOff>19050</xdr:rowOff>
                  </from>
                  <to>
                    <xdr:col>26</xdr:col>
                    <xdr:colOff>9525</xdr:colOff>
                    <xdr:row>31</xdr:row>
                    <xdr:rowOff>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25</xdr:col>
                    <xdr:colOff>161925</xdr:colOff>
                    <xdr:row>30</xdr:row>
                    <xdr:rowOff>19050</xdr:rowOff>
                  </from>
                  <to>
                    <xdr:col>32</xdr:col>
                    <xdr:colOff>9525</xdr:colOff>
                    <xdr:row>31</xdr:row>
                    <xdr:rowOff>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31</xdr:col>
                    <xdr:colOff>161925</xdr:colOff>
                    <xdr:row>30</xdr:row>
                    <xdr:rowOff>19050</xdr:rowOff>
                  </from>
                  <to>
                    <xdr:col>38</xdr:col>
                    <xdr:colOff>9525</xdr:colOff>
                    <xdr:row>31</xdr:row>
                    <xdr:rowOff>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13</xdr:col>
                    <xdr:colOff>142875</xdr:colOff>
                    <xdr:row>30</xdr:row>
                    <xdr:rowOff>219075</xdr:rowOff>
                  </from>
                  <to>
                    <xdr:col>20</xdr:col>
                    <xdr:colOff>9525</xdr:colOff>
                    <xdr:row>31</xdr:row>
                    <xdr:rowOff>200025</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13</xdr:col>
                    <xdr:colOff>142875</xdr:colOff>
                    <xdr:row>32</xdr:row>
                    <xdr:rowOff>19050</xdr:rowOff>
                  </from>
                  <to>
                    <xdr:col>20</xdr:col>
                    <xdr:colOff>9525</xdr:colOff>
                    <xdr:row>33</xdr:row>
                    <xdr:rowOff>0</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19</xdr:col>
                    <xdr:colOff>161925</xdr:colOff>
                    <xdr:row>32</xdr:row>
                    <xdr:rowOff>19050</xdr:rowOff>
                  </from>
                  <to>
                    <xdr:col>26</xdr:col>
                    <xdr:colOff>9525</xdr:colOff>
                    <xdr:row>33</xdr:row>
                    <xdr:rowOff>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25</xdr:col>
                    <xdr:colOff>161925</xdr:colOff>
                    <xdr:row>32</xdr:row>
                    <xdr:rowOff>19050</xdr:rowOff>
                  </from>
                  <to>
                    <xdr:col>32</xdr:col>
                    <xdr:colOff>9525</xdr:colOff>
                    <xdr:row>33</xdr:row>
                    <xdr:rowOff>0</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31</xdr:col>
                    <xdr:colOff>161925</xdr:colOff>
                    <xdr:row>32</xdr:row>
                    <xdr:rowOff>19050</xdr:rowOff>
                  </from>
                  <to>
                    <xdr:col>38</xdr:col>
                    <xdr:colOff>9525</xdr:colOff>
                    <xdr:row>33</xdr:row>
                    <xdr:rowOff>0</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13</xdr:col>
                    <xdr:colOff>142875</xdr:colOff>
                    <xdr:row>32</xdr:row>
                    <xdr:rowOff>219075</xdr:rowOff>
                  </from>
                  <to>
                    <xdr:col>20</xdr:col>
                    <xdr:colOff>9525</xdr:colOff>
                    <xdr:row>33</xdr:row>
                    <xdr:rowOff>200025</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13</xdr:col>
                    <xdr:colOff>142875</xdr:colOff>
                    <xdr:row>34</xdr:row>
                    <xdr:rowOff>19050</xdr:rowOff>
                  </from>
                  <to>
                    <xdr:col>20</xdr:col>
                    <xdr:colOff>9525</xdr:colOff>
                    <xdr:row>35</xdr:row>
                    <xdr:rowOff>0</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from>
                    <xdr:col>19</xdr:col>
                    <xdr:colOff>161925</xdr:colOff>
                    <xdr:row>34</xdr:row>
                    <xdr:rowOff>19050</xdr:rowOff>
                  </from>
                  <to>
                    <xdr:col>26</xdr:col>
                    <xdr:colOff>9525</xdr:colOff>
                    <xdr:row>35</xdr:row>
                    <xdr:rowOff>0</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from>
                    <xdr:col>25</xdr:col>
                    <xdr:colOff>161925</xdr:colOff>
                    <xdr:row>34</xdr:row>
                    <xdr:rowOff>19050</xdr:rowOff>
                  </from>
                  <to>
                    <xdr:col>32</xdr:col>
                    <xdr:colOff>9525</xdr:colOff>
                    <xdr:row>35</xdr:row>
                    <xdr:rowOff>0</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from>
                    <xdr:col>31</xdr:col>
                    <xdr:colOff>161925</xdr:colOff>
                    <xdr:row>34</xdr:row>
                    <xdr:rowOff>19050</xdr:rowOff>
                  </from>
                  <to>
                    <xdr:col>38</xdr:col>
                    <xdr:colOff>9525</xdr:colOff>
                    <xdr:row>35</xdr:row>
                    <xdr:rowOff>0</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from>
                    <xdr:col>13</xdr:col>
                    <xdr:colOff>142875</xdr:colOff>
                    <xdr:row>34</xdr:row>
                    <xdr:rowOff>219075</xdr:rowOff>
                  </from>
                  <to>
                    <xdr:col>20</xdr:col>
                    <xdr:colOff>9525</xdr:colOff>
                    <xdr:row>35</xdr:row>
                    <xdr:rowOff>200025</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from>
                    <xdr:col>13</xdr:col>
                    <xdr:colOff>142875</xdr:colOff>
                    <xdr:row>36</xdr:row>
                    <xdr:rowOff>19050</xdr:rowOff>
                  </from>
                  <to>
                    <xdr:col>20</xdr:col>
                    <xdr:colOff>9525</xdr:colOff>
                    <xdr:row>37</xdr:row>
                    <xdr:rowOff>0</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from>
                    <xdr:col>19</xdr:col>
                    <xdr:colOff>161925</xdr:colOff>
                    <xdr:row>36</xdr:row>
                    <xdr:rowOff>19050</xdr:rowOff>
                  </from>
                  <to>
                    <xdr:col>26</xdr:col>
                    <xdr:colOff>9525</xdr:colOff>
                    <xdr:row>37</xdr:row>
                    <xdr:rowOff>0</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from>
                    <xdr:col>25</xdr:col>
                    <xdr:colOff>161925</xdr:colOff>
                    <xdr:row>36</xdr:row>
                    <xdr:rowOff>19050</xdr:rowOff>
                  </from>
                  <to>
                    <xdr:col>32</xdr:col>
                    <xdr:colOff>9525</xdr:colOff>
                    <xdr:row>37</xdr:row>
                    <xdr:rowOff>0</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from>
                    <xdr:col>31</xdr:col>
                    <xdr:colOff>161925</xdr:colOff>
                    <xdr:row>36</xdr:row>
                    <xdr:rowOff>19050</xdr:rowOff>
                  </from>
                  <to>
                    <xdr:col>38</xdr:col>
                    <xdr:colOff>9525</xdr:colOff>
                    <xdr:row>37</xdr:row>
                    <xdr:rowOff>0</xdr:rowOff>
                  </to>
                </anchor>
              </controlPr>
            </control>
          </mc:Choice>
        </mc:AlternateContent>
        <mc:AlternateContent xmlns:mc="http://schemas.openxmlformats.org/markup-compatibility/2006">
          <mc:Choice Requires="x14">
            <control shapeId="1087" r:id="rId64" name="Check Box 63">
              <controlPr defaultSize="0" autoFill="0" autoLine="0" autoPict="0">
                <anchor moveWithCells="1">
                  <from>
                    <xdr:col>13</xdr:col>
                    <xdr:colOff>142875</xdr:colOff>
                    <xdr:row>36</xdr:row>
                    <xdr:rowOff>219075</xdr:rowOff>
                  </from>
                  <to>
                    <xdr:col>20</xdr:col>
                    <xdr:colOff>9525</xdr:colOff>
                    <xdr:row>37</xdr:row>
                    <xdr:rowOff>200025</xdr:rowOff>
                  </to>
                </anchor>
              </controlPr>
            </control>
          </mc:Choice>
        </mc:AlternateContent>
        <mc:AlternateContent xmlns:mc="http://schemas.openxmlformats.org/markup-compatibility/2006">
          <mc:Choice Requires="x14">
            <control shapeId="1088" r:id="rId65" name="Check Box 64">
              <controlPr defaultSize="0" autoFill="0" autoLine="0" autoPict="0">
                <anchor moveWithCells="1">
                  <from>
                    <xdr:col>13</xdr:col>
                    <xdr:colOff>142875</xdr:colOff>
                    <xdr:row>38</xdr:row>
                    <xdr:rowOff>19050</xdr:rowOff>
                  </from>
                  <to>
                    <xdr:col>20</xdr:col>
                    <xdr:colOff>9525</xdr:colOff>
                    <xdr:row>39</xdr:row>
                    <xdr:rowOff>0</xdr:rowOff>
                  </to>
                </anchor>
              </controlPr>
            </control>
          </mc:Choice>
        </mc:AlternateContent>
        <mc:AlternateContent xmlns:mc="http://schemas.openxmlformats.org/markup-compatibility/2006">
          <mc:Choice Requires="x14">
            <control shapeId="1089" r:id="rId66" name="Check Box 65">
              <controlPr defaultSize="0" autoFill="0" autoLine="0" autoPict="0">
                <anchor moveWithCells="1">
                  <from>
                    <xdr:col>19</xdr:col>
                    <xdr:colOff>161925</xdr:colOff>
                    <xdr:row>38</xdr:row>
                    <xdr:rowOff>19050</xdr:rowOff>
                  </from>
                  <to>
                    <xdr:col>26</xdr:col>
                    <xdr:colOff>9525</xdr:colOff>
                    <xdr:row>39</xdr:row>
                    <xdr:rowOff>0</xdr:rowOff>
                  </to>
                </anchor>
              </controlPr>
            </control>
          </mc:Choice>
        </mc:AlternateContent>
        <mc:AlternateContent xmlns:mc="http://schemas.openxmlformats.org/markup-compatibility/2006">
          <mc:Choice Requires="x14">
            <control shapeId="1090" r:id="rId67" name="Check Box 66">
              <controlPr defaultSize="0" autoFill="0" autoLine="0" autoPict="0">
                <anchor moveWithCells="1">
                  <from>
                    <xdr:col>25</xdr:col>
                    <xdr:colOff>161925</xdr:colOff>
                    <xdr:row>38</xdr:row>
                    <xdr:rowOff>19050</xdr:rowOff>
                  </from>
                  <to>
                    <xdr:col>32</xdr:col>
                    <xdr:colOff>9525</xdr:colOff>
                    <xdr:row>39</xdr:row>
                    <xdr:rowOff>0</xdr:rowOff>
                  </to>
                </anchor>
              </controlPr>
            </control>
          </mc:Choice>
        </mc:AlternateContent>
        <mc:AlternateContent xmlns:mc="http://schemas.openxmlformats.org/markup-compatibility/2006">
          <mc:Choice Requires="x14">
            <control shapeId="1091" r:id="rId68" name="Check Box 67">
              <controlPr defaultSize="0" autoFill="0" autoLine="0" autoPict="0">
                <anchor moveWithCells="1">
                  <from>
                    <xdr:col>31</xdr:col>
                    <xdr:colOff>161925</xdr:colOff>
                    <xdr:row>38</xdr:row>
                    <xdr:rowOff>19050</xdr:rowOff>
                  </from>
                  <to>
                    <xdr:col>38</xdr:col>
                    <xdr:colOff>9525</xdr:colOff>
                    <xdr:row>39</xdr:row>
                    <xdr:rowOff>0</xdr:rowOff>
                  </to>
                </anchor>
              </controlPr>
            </control>
          </mc:Choice>
        </mc:AlternateContent>
        <mc:AlternateContent xmlns:mc="http://schemas.openxmlformats.org/markup-compatibility/2006">
          <mc:Choice Requires="x14">
            <control shapeId="1092" r:id="rId69" name="Check Box 68">
              <controlPr defaultSize="0" autoFill="0" autoLine="0" autoPict="0">
                <anchor moveWithCells="1">
                  <from>
                    <xdr:col>13</xdr:col>
                    <xdr:colOff>142875</xdr:colOff>
                    <xdr:row>38</xdr:row>
                    <xdr:rowOff>219075</xdr:rowOff>
                  </from>
                  <to>
                    <xdr:col>20</xdr:col>
                    <xdr:colOff>9525</xdr:colOff>
                    <xdr:row>39</xdr:row>
                    <xdr:rowOff>200025</xdr:rowOff>
                  </to>
                </anchor>
              </controlPr>
            </control>
          </mc:Choice>
        </mc:AlternateContent>
        <mc:AlternateContent xmlns:mc="http://schemas.openxmlformats.org/markup-compatibility/2006">
          <mc:Choice Requires="x14">
            <control shapeId="1093" r:id="rId70" name="Check Box 69">
              <controlPr defaultSize="0" autoFill="0" autoLine="0" autoPict="0">
                <anchor moveWithCells="1">
                  <from>
                    <xdr:col>13</xdr:col>
                    <xdr:colOff>142875</xdr:colOff>
                    <xdr:row>40</xdr:row>
                    <xdr:rowOff>19050</xdr:rowOff>
                  </from>
                  <to>
                    <xdr:col>20</xdr:col>
                    <xdr:colOff>9525</xdr:colOff>
                    <xdr:row>41</xdr:row>
                    <xdr:rowOff>0</xdr:rowOff>
                  </to>
                </anchor>
              </controlPr>
            </control>
          </mc:Choice>
        </mc:AlternateContent>
        <mc:AlternateContent xmlns:mc="http://schemas.openxmlformats.org/markup-compatibility/2006">
          <mc:Choice Requires="x14">
            <control shapeId="1094" r:id="rId71" name="Check Box 70">
              <controlPr defaultSize="0" autoFill="0" autoLine="0" autoPict="0">
                <anchor moveWithCells="1">
                  <from>
                    <xdr:col>19</xdr:col>
                    <xdr:colOff>161925</xdr:colOff>
                    <xdr:row>40</xdr:row>
                    <xdr:rowOff>19050</xdr:rowOff>
                  </from>
                  <to>
                    <xdr:col>26</xdr:col>
                    <xdr:colOff>9525</xdr:colOff>
                    <xdr:row>41</xdr:row>
                    <xdr:rowOff>0</xdr:rowOff>
                  </to>
                </anchor>
              </controlPr>
            </control>
          </mc:Choice>
        </mc:AlternateContent>
        <mc:AlternateContent xmlns:mc="http://schemas.openxmlformats.org/markup-compatibility/2006">
          <mc:Choice Requires="x14">
            <control shapeId="1095" r:id="rId72" name="Check Box 71">
              <controlPr defaultSize="0" autoFill="0" autoLine="0" autoPict="0">
                <anchor moveWithCells="1">
                  <from>
                    <xdr:col>25</xdr:col>
                    <xdr:colOff>161925</xdr:colOff>
                    <xdr:row>40</xdr:row>
                    <xdr:rowOff>19050</xdr:rowOff>
                  </from>
                  <to>
                    <xdr:col>32</xdr:col>
                    <xdr:colOff>9525</xdr:colOff>
                    <xdr:row>41</xdr:row>
                    <xdr:rowOff>0</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from>
                    <xdr:col>31</xdr:col>
                    <xdr:colOff>161925</xdr:colOff>
                    <xdr:row>40</xdr:row>
                    <xdr:rowOff>19050</xdr:rowOff>
                  </from>
                  <to>
                    <xdr:col>38</xdr:col>
                    <xdr:colOff>9525</xdr:colOff>
                    <xdr:row>41</xdr:row>
                    <xdr:rowOff>0</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from>
                    <xdr:col>13</xdr:col>
                    <xdr:colOff>142875</xdr:colOff>
                    <xdr:row>40</xdr:row>
                    <xdr:rowOff>219075</xdr:rowOff>
                  </from>
                  <to>
                    <xdr:col>20</xdr:col>
                    <xdr:colOff>9525</xdr:colOff>
                    <xdr:row>41</xdr:row>
                    <xdr:rowOff>200025</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from>
                    <xdr:col>13</xdr:col>
                    <xdr:colOff>142875</xdr:colOff>
                    <xdr:row>42</xdr:row>
                    <xdr:rowOff>19050</xdr:rowOff>
                  </from>
                  <to>
                    <xdr:col>20</xdr:col>
                    <xdr:colOff>9525</xdr:colOff>
                    <xdr:row>43</xdr:row>
                    <xdr:rowOff>0</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from>
                    <xdr:col>19</xdr:col>
                    <xdr:colOff>161925</xdr:colOff>
                    <xdr:row>42</xdr:row>
                    <xdr:rowOff>19050</xdr:rowOff>
                  </from>
                  <to>
                    <xdr:col>26</xdr:col>
                    <xdr:colOff>9525</xdr:colOff>
                    <xdr:row>43</xdr:row>
                    <xdr:rowOff>0</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from>
                    <xdr:col>25</xdr:col>
                    <xdr:colOff>161925</xdr:colOff>
                    <xdr:row>42</xdr:row>
                    <xdr:rowOff>19050</xdr:rowOff>
                  </from>
                  <to>
                    <xdr:col>32</xdr:col>
                    <xdr:colOff>9525</xdr:colOff>
                    <xdr:row>43</xdr:row>
                    <xdr:rowOff>0</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from>
                    <xdr:col>31</xdr:col>
                    <xdr:colOff>161925</xdr:colOff>
                    <xdr:row>42</xdr:row>
                    <xdr:rowOff>19050</xdr:rowOff>
                  </from>
                  <to>
                    <xdr:col>38</xdr:col>
                    <xdr:colOff>9525</xdr:colOff>
                    <xdr:row>43</xdr:row>
                    <xdr:rowOff>0</xdr:rowOff>
                  </to>
                </anchor>
              </controlPr>
            </control>
          </mc:Choice>
        </mc:AlternateContent>
        <mc:AlternateContent xmlns:mc="http://schemas.openxmlformats.org/markup-compatibility/2006">
          <mc:Choice Requires="x14">
            <control shapeId="1102" r:id="rId79" name="Check Box 78">
              <controlPr defaultSize="0" autoFill="0" autoLine="0" autoPict="0">
                <anchor moveWithCells="1">
                  <from>
                    <xdr:col>13</xdr:col>
                    <xdr:colOff>142875</xdr:colOff>
                    <xdr:row>42</xdr:row>
                    <xdr:rowOff>219075</xdr:rowOff>
                  </from>
                  <to>
                    <xdr:col>20</xdr:col>
                    <xdr:colOff>9525</xdr:colOff>
                    <xdr:row>43</xdr:row>
                    <xdr:rowOff>200025</xdr:rowOff>
                  </to>
                </anchor>
              </controlPr>
            </control>
          </mc:Choice>
        </mc:AlternateContent>
        <mc:AlternateContent xmlns:mc="http://schemas.openxmlformats.org/markup-compatibility/2006">
          <mc:Choice Requires="x14">
            <control shapeId="1103" r:id="rId80" name="Check Box 79">
              <controlPr defaultSize="0" autoFill="0" autoLine="0" autoPict="0">
                <anchor moveWithCells="1">
                  <from>
                    <xdr:col>13</xdr:col>
                    <xdr:colOff>142875</xdr:colOff>
                    <xdr:row>44</xdr:row>
                    <xdr:rowOff>19050</xdr:rowOff>
                  </from>
                  <to>
                    <xdr:col>20</xdr:col>
                    <xdr:colOff>9525</xdr:colOff>
                    <xdr:row>45</xdr:row>
                    <xdr:rowOff>0</xdr:rowOff>
                  </to>
                </anchor>
              </controlPr>
            </control>
          </mc:Choice>
        </mc:AlternateContent>
        <mc:AlternateContent xmlns:mc="http://schemas.openxmlformats.org/markup-compatibility/2006">
          <mc:Choice Requires="x14">
            <control shapeId="1104" r:id="rId81" name="Check Box 80">
              <controlPr defaultSize="0" autoFill="0" autoLine="0" autoPict="0">
                <anchor moveWithCells="1">
                  <from>
                    <xdr:col>19</xdr:col>
                    <xdr:colOff>161925</xdr:colOff>
                    <xdr:row>44</xdr:row>
                    <xdr:rowOff>19050</xdr:rowOff>
                  </from>
                  <to>
                    <xdr:col>26</xdr:col>
                    <xdr:colOff>9525</xdr:colOff>
                    <xdr:row>45</xdr:row>
                    <xdr:rowOff>0</xdr:rowOff>
                  </to>
                </anchor>
              </controlPr>
            </control>
          </mc:Choice>
        </mc:AlternateContent>
        <mc:AlternateContent xmlns:mc="http://schemas.openxmlformats.org/markup-compatibility/2006">
          <mc:Choice Requires="x14">
            <control shapeId="1105" r:id="rId82" name="Check Box 81">
              <controlPr defaultSize="0" autoFill="0" autoLine="0" autoPict="0">
                <anchor moveWithCells="1">
                  <from>
                    <xdr:col>25</xdr:col>
                    <xdr:colOff>161925</xdr:colOff>
                    <xdr:row>44</xdr:row>
                    <xdr:rowOff>19050</xdr:rowOff>
                  </from>
                  <to>
                    <xdr:col>32</xdr:col>
                    <xdr:colOff>9525</xdr:colOff>
                    <xdr:row>45</xdr:row>
                    <xdr:rowOff>0</xdr:rowOff>
                  </to>
                </anchor>
              </controlPr>
            </control>
          </mc:Choice>
        </mc:AlternateContent>
        <mc:AlternateContent xmlns:mc="http://schemas.openxmlformats.org/markup-compatibility/2006">
          <mc:Choice Requires="x14">
            <control shapeId="1106" r:id="rId83" name="Check Box 82">
              <controlPr defaultSize="0" autoFill="0" autoLine="0" autoPict="0">
                <anchor moveWithCells="1">
                  <from>
                    <xdr:col>31</xdr:col>
                    <xdr:colOff>161925</xdr:colOff>
                    <xdr:row>44</xdr:row>
                    <xdr:rowOff>19050</xdr:rowOff>
                  </from>
                  <to>
                    <xdr:col>38</xdr:col>
                    <xdr:colOff>9525</xdr:colOff>
                    <xdr:row>45</xdr:row>
                    <xdr:rowOff>0</xdr:rowOff>
                  </to>
                </anchor>
              </controlPr>
            </control>
          </mc:Choice>
        </mc:AlternateContent>
        <mc:AlternateContent xmlns:mc="http://schemas.openxmlformats.org/markup-compatibility/2006">
          <mc:Choice Requires="x14">
            <control shapeId="1107" r:id="rId84" name="Check Box 83">
              <controlPr defaultSize="0" autoFill="0" autoLine="0" autoPict="0">
                <anchor moveWithCells="1">
                  <from>
                    <xdr:col>13</xdr:col>
                    <xdr:colOff>142875</xdr:colOff>
                    <xdr:row>44</xdr:row>
                    <xdr:rowOff>219075</xdr:rowOff>
                  </from>
                  <to>
                    <xdr:col>20</xdr:col>
                    <xdr:colOff>9525</xdr:colOff>
                    <xdr:row>45</xdr:row>
                    <xdr:rowOff>200025</xdr:rowOff>
                  </to>
                </anchor>
              </controlPr>
            </control>
          </mc:Choice>
        </mc:AlternateContent>
        <mc:AlternateContent xmlns:mc="http://schemas.openxmlformats.org/markup-compatibility/2006">
          <mc:Choice Requires="x14">
            <control shapeId="1108" r:id="rId85" name="Check Box 84">
              <controlPr defaultSize="0" autoFill="0" autoLine="0" autoPict="0">
                <anchor moveWithCells="1">
                  <from>
                    <xdr:col>13</xdr:col>
                    <xdr:colOff>142875</xdr:colOff>
                    <xdr:row>46</xdr:row>
                    <xdr:rowOff>19050</xdr:rowOff>
                  </from>
                  <to>
                    <xdr:col>20</xdr:col>
                    <xdr:colOff>9525</xdr:colOff>
                    <xdr:row>47</xdr:row>
                    <xdr:rowOff>0</xdr:rowOff>
                  </to>
                </anchor>
              </controlPr>
            </control>
          </mc:Choice>
        </mc:AlternateContent>
        <mc:AlternateContent xmlns:mc="http://schemas.openxmlformats.org/markup-compatibility/2006">
          <mc:Choice Requires="x14">
            <control shapeId="1109" r:id="rId86" name="Check Box 85">
              <controlPr defaultSize="0" autoFill="0" autoLine="0" autoPict="0">
                <anchor moveWithCells="1">
                  <from>
                    <xdr:col>19</xdr:col>
                    <xdr:colOff>161925</xdr:colOff>
                    <xdr:row>46</xdr:row>
                    <xdr:rowOff>19050</xdr:rowOff>
                  </from>
                  <to>
                    <xdr:col>26</xdr:col>
                    <xdr:colOff>9525</xdr:colOff>
                    <xdr:row>47</xdr:row>
                    <xdr:rowOff>0</xdr:rowOff>
                  </to>
                </anchor>
              </controlPr>
            </control>
          </mc:Choice>
        </mc:AlternateContent>
        <mc:AlternateContent xmlns:mc="http://schemas.openxmlformats.org/markup-compatibility/2006">
          <mc:Choice Requires="x14">
            <control shapeId="1110" r:id="rId87" name="Check Box 86">
              <controlPr defaultSize="0" autoFill="0" autoLine="0" autoPict="0">
                <anchor moveWithCells="1">
                  <from>
                    <xdr:col>25</xdr:col>
                    <xdr:colOff>161925</xdr:colOff>
                    <xdr:row>46</xdr:row>
                    <xdr:rowOff>19050</xdr:rowOff>
                  </from>
                  <to>
                    <xdr:col>32</xdr:col>
                    <xdr:colOff>9525</xdr:colOff>
                    <xdr:row>47</xdr:row>
                    <xdr:rowOff>0</xdr:rowOff>
                  </to>
                </anchor>
              </controlPr>
            </control>
          </mc:Choice>
        </mc:AlternateContent>
        <mc:AlternateContent xmlns:mc="http://schemas.openxmlformats.org/markup-compatibility/2006">
          <mc:Choice Requires="x14">
            <control shapeId="1111" r:id="rId88" name="Check Box 87">
              <controlPr defaultSize="0" autoFill="0" autoLine="0" autoPict="0">
                <anchor moveWithCells="1">
                  <from>
                    <xdr:col>31</xdr:col>
                    <xdr:colOff>161925</xdr:colOff>
                    <xdr:row>46</xdr:row>
                    <xdr:rowOff>19050</xdr:rowOff>
                  </from>
                  <to>
                    <xdr:col>38</xdr:col>
                    <xdr:colOff>9525</xdr:colOff>
                    <xdr:row>47</xdr:row>
                    <xdr:rowOff>0</xdr:rowOff>
                  </to>
                </anchor>
              </controlPr>
            </control>
          </mc:Choice>
        </mc:AlternateContent>
        <mc:AlternateContent xmlns:mc="http://schemas.openxmlformats.org/markup-compatibility/2006">
          <mc:Choice Requires="x14">
            <control shapeId="1112" r:id="rId89" name="Check Box 88">
              <controlPr defaultSize="0" autoFill="0" autoLine="0" autoPict="0">
                <anchor moveWithCells="1">
                  <from>
                    <xdr:col>13</xdr:col>
                    <xdr:colOff>142875</xdr:colOff>
                    <xdr:row>46</xdr:row>
                    <xdr:rowOff>219075</xdr:rowOff>
                  </from>
                  <to>
                    <xdr:col>20</xdr:col>
                    <xdr:colOff>9525</xdr:colOff>
                    <xdr:row>47</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9" operator="containsText" id="{42D09735-E450-40E0-B25C-2D44FEB1E234}">
            <xm:f>NOT(ISERROR(SEARCH("✓",V59)))</xm:f>
            <xm:f>"✓"</xm:f>
            <x14:dxf>
              <fill>
                <patternFill>
                  <bgColor rgb="FFFFFF00"/>
                </patternFill>
              </fill>
            </x14:dxf>
          </x14:cfRule>
          <xm:sqref>V59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56"/>
  <sheetViews>
    <sheetView view="pageBreakPreview" zoomScale="90" zoomScaleNormal="100" zoomScaleSheetLayoutView="90" workbookViewId="0">
      <selection activeCell="D54" sqref="D54:R54"/>
    </sheetView>
  </sheetViews>
  <sheetFormatPr defaultColWidth="2.125" defaultRowHeight="13.5" x14ac:dyDescent="0.15"/>
  <cols>
    <col min="1" max="1" width="1.375" style="2" customWidth="1"/>
    <col min="2" max="2" width="9.75" style="2" customWidth="1"/>
    <col min="3" max="3" width="8.75" style="2" bestFit="1" customWidth="1"/>
    <col min="4" max="14" width="2.125" style="2"/>
    <col min="15" max="41" width="2.375" style="2" customWidth="1"/>
    <col min="42" max="47" width="2.125" style="2"/>
    <col min="48" max="50" width="4.125" style="2" customWidth="1"/>
    <col min="51" max="51" width="4.125" style="2" hidden="1" customWidth="1"/>
    <col min="52" max="84" width="4.125" style="2" customWidth="1"/>
    <col min="85" max="16384" width="2.125" style="2"/>
  </cols>
  <sheetData>
    <row r="1" spans="1:51" ht="21.75" thickBot="1" x14ac:dyDescent="0.2">
      <c r="A1" s="1"/>
      <c r="B1" s="161"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2" t="s">
        <v>54</v>
      </c>
      <c r="AR1" s="162"/>
      <c r="AS1" s="162"/>
      <c r="AT1" s="162"/>
    </row>
    <row r="2" spans="1:51" s="4" customFormat="1" ht="30" customHeight="1" thickTop="1" x14ac:dyDescent="0.15">
      <c r="A2" s="3"/>
      <c r="B2" s="163" t="s">
        <v>2</v>
      </c>
      <c r="C2" s="166" t="s">
        <v>3</v>
      </c>
      <c r="D2" s="167"/>
      <c r="E2" s="167"/>
      <c r="F2" s="167"/>
      <c r="G2" s="167"/>
      <c r="H2" s="168"/>
      <c r="I2" s="233"/>
      <c r="J2" s="234"/>
      <c r="K2" s="234"/>
      <c r="L2" s="234"/>
      <c r="M2" s="234"/>
      <c r="N2" s="234"/>
      <c r="O2" s="234"/>
      <c r="P2" s="234"/>
      <c r="Q2" s="234"/>
      <c r="R2" s="234"/>
      <c r="S2" s="234"/>
      <c r="T2" s="234"/>
      <c r="U2" s="234"/>
      <c r="V2" s="234"/>
      <c r="W2" s="234"/>
      <c r="X2" s="234"/>
      <c r="Y2" s="234"/>
      <c r="Z2" s="235" t="str">
        <f>IF(I2="","⇚　月/日で入力可　下記【検体発送日】【ご希望納期】も同様","")</f>
        <v>⇚　月/日で入力可　下記【検体発送日】【ご希望納期】も同様</v>
      </c>
      <c r="AA2" s="235"/>
      <c r="AB2" s="235"/>
      <c r="AC2" s="235"/>
      <c r="AD2" s="235"/>
      <c r="AE2" s="235"/>
      <c r="AF2" s="235"/>
      <c r="AG2" s="235"/>
      <c r="AH2" s="235"/>
      <c r="AI2" s="235"/>
      <c r="AJ2" s="235"/>
      <c r="AK2" s="235"/>
      <c r="AL2" s="235"/>
      <c r="AM2" s="235"/>
      <c r="AN2" s="235"/>
      <c r="AO2" s="235"/>
      <c r="AP2" s="235"/>
      <c r="AQ2" s="235"/>
      <c r="AR2" s="235"/>
      <c r="AS2" s="235"/>
      <c r="AT2" s="236"/>
      <c r="AU2" s="6"/>
    </row>
    <row r="3" spans="1:51" s="6" customFormat="1" ht="13.5" customHeight="1" x14ac:dyDescent="0.15">
      <c r="A3" s="5"/>
      <c r="B3" s="164"/>
      <c r="C3" s="169" t="s">
        <v>4</v>
      </c>
      <c r="D3" s="281"/>
      <c r="E3" s="281"/>
      <c r="F3" s="281"/>
      <c r="G3" s="281"/>
      <c r="H3" s="282"/>
      <c r="I3" s="172" t="str">
        <f>PHONETIC(I4)</f>
        <v/>
      </c>
      <c r="J3" s="173" t="e">
        <f t="shared" ref="J3:AA3" si="0">IF(AE5=1,PHONETIC(J4),"自動表示　正しく表示されない場合は直接入力して下さい")</f>
        <v>#REF!</v>
      </c>
      <c r="K3" s="173" t="e">
        <f t="shared" si="0"/>
        <v>#REF!</v>
      </c>
      <c r="L3" s="173" t="e">
        <f t="shared" si="0"/>
        <v>#REF!</v>
      </c>
      <c r="M3" s="173" t="e">
        <f t="shared" si="0"/>
        <v>#REF!</v>
      </c>
      <c r="N3" s="173" t="e">
        <f t="shared" si="0"/>
        <v>#REF!</v>
      </c>
      <c r="O3" s="173" t="e">
        <f t="shared" si="0"/>
        <v>#REF!</v>
      </c>
      <c r="P3" s="173" t="e">
        <f t="shared" si="0"/>
        <v>#REF!</v>
      </c>
      <c r="Q3" s="173" t="e">
        <f t="shared" si="0"/>
        <v>#REF!</v>
      </c>
      <c r="R3" s="173" t="e">
        <f t="shared" si="0"/>
        <v>#REF!</v>
      </c>
      <c r="S3" s="173" t="e">
        <f t="shared" si="0"/>
        <v>#REF!</v>
      </c>
      <c r="T3" s="173" t="str">
        <f t="shared" si="0"/>
        <v>自動表示　正しく表示されない場合は直接入力して下さい</v>
      </c>
      <c r="U3" s="173" t="str">
        <f t="shared" si="0"/>
        <v>自動表示　正しく表示されない場合は直接入力して下さい</v>
      </c>
      <c r="V3" s="173" t="e">
        <f t="shared" si="0"/>
        <v>#REF!</v>
      </c>
      <c r="W3" s="173" t="e">
        <f t="shared" si="0"/>
        <v>#REF!</v>
      </c>
      <c r="X3" s="173" t="e">
        <f t="shared" si="0"/>
        <v>#REF!</v>
      </c>
      <c r="Y3" s="173" t="e">
        <f t="shared" si="0"/>
        <v>#REF!</v>
      </c>
      <c r="Z3" s="173" t="str">
        <f t="shared" si="0"/>
        <v>自動表示　正しく表示されない場合は直接入力して下さい</v>
      </c>
      <c r="AA3" s="173" t="str">
        <f t="shared" si="0"/>
        <v>自動表示　正しく表示されない場合は直接入力して下さい</v>
      </c>
      <c r="AB3" s="173" t="e">
        <f>IF(#REF!=1,PHONETIC(AB4),"自動表示　正しく表示されない場合は直接入力して下さい")</f>
        <v>#REF!</v>
      </c>
      <c r="AC3" s="173" t="e">
        <f>IF(#REF!=1,PHONETIC(AC4),"自動表示　正しく表示されない場合は直接入力して下さい")</f>
        <v>#REF!</v>
      </c>
      <c r="AD3" s="173" t="e">
        <f>IF(#REF!=1,PHONETIC(AD4),"自動表示　正しく表示されない場合は直接入力して下さい")</f>
        <v>#REF!</v>
      </c>
      <c r="AE3" s="173" t="e">
        <f>IF(#REF!=1,PHONETIC(AE4),"自動表示　正しく表示されない場合は直接入力して下さい")</f>
        <v>#REF!</v>
      </c>
      <c r="AF3" s="173" t="e">
        <f>IF(#REF!=1,PHONETIC(AF4),"自動表示　正しく表示されない場合は直接入力して下さい")</f>
        <v>#REF!</v>
      </c>
      <c r="AG3" s="173" t="e">
        <f>IF(#REF!=1,PHONETIC(AG4),"自動表示　正しく表示されない場合は直接入力して下さい")</f>
        <v>#REF!</v>
      </c>
      <c r="AH3" s="173" t="e">
        <f>IF(#REF!=1,PHONETIC(AH4),"自動表示　正しく表示されない場合は直接入力して下さい")</f>
        <v>#REF!</v>
      </c>
      <c r="AI3" s="173" t="e">
        <f>IF(#REF!=1,PHONETIC(AI4),"自動表示　正しく表示されない場合は直接入力して下さい")</f>
        <v>#REF!</v>
      </c>
      <c r="AJ3" s="173" t="e">
        <f>IF(#REF!=1,PHONETIC(AJ4),"自動表示　正しく表示されない場合は直接入力して下さい")</f>
        <v>#REF!</v>
      </c>
      <c r="AK3" s="173" t="e">
        <f>IF(#REF!=1,PHONETIC(AK4),"自動表示　正しく表示されない場合は直接入力して下さい")</f>
        <v>#REF!</v>
      </c>
      <c r="AL3" s="173" t="e">
        <f>IF(#REF!=1,PHONETIC(AL4),"自動表示　正しく表示されない場合は直接入力して下さい")</f>
        <v>#REF!</v>
      </c>
      <c r="AM3" s="173" t="e">
        <f>IF(#REF!=1,PHONETIC(AM4),"自動表示　正しく表示されない場合は直接入力して下さい")</f>
        <v>#REF!</v>
      </c>
      <c r="AN3" s="173" t="e">
        <f>IF(#REF!=1,PHONETIC(AN4),"自動表示　正しく表示されない場合は直接入力して下さい")</f>
        <v>#REF!</v>
      </c>
      <c r="AO3" s="173" t="str">
        <f>IF(AX5=1,PHONETIC(AO4),"自動表示　正しく表示されない場合は直接入力して下さい")</f>
        <v>自動表示　正しく表示されない場合は直接入力して下さい</v>
      </c>
      <c r="AP3" s="173" t="str">
        <f>IF(AY5=1,PHONETIC(AP4),"自動表示　正しく表示されない場合は直接入力して下さい")</f>
        <v>自動表示　正しく表示されない場合は直接入力して下さい</v>
      </c>
      <c r="AQ3" s="173" t="e">
        <f>IF(#REF!=1,PHONETIC(AQ4),"自動表示　正しく表示されない場合は直接入力して下さい")</f>
        <v>#REF!</v>
      </c>
      <c r="AR3" s="173" t="e">
        <f>IF(#REF!=1,PHONETIC(AR4),"自動表示　正しく表示されない場合は直接入力して下さい")</f>
        <v>#REF!</v>
      </c>
      <c r="AS3" s="173" t="e">
        <f>IF(#REF!=1,PHONETIC(AS4),"自動表示　正しく表示されない場合は直接入力して下さい")</f>
        <v>#REF!</v>
      </c>
      <c r="AT3" s="174" t="e">
        <f>IF(#REF!=1,PHONETIC(AT4),"自動表示　正しく表示されない場合は直接入力して下さい")</f>
        <v>#REF!</v>
      </c>
    </row>
    <row r="4" spans="1:51" s="4" customFormat="1" ht="30" customHeight="1" x14ac:dyDescent="0.15">
      <c r="A4" s="3"/>
      <c r="B4" s="165"/>
      <c r="C4" s="154" t="s">
        <v>5</v>
      </c>
      <c r="D4" s="183"/>
      <c r="E4" s="183"/>
      <c r="F4" s="183"/>
      <c r="G4" s="183"/>
      <c r="H4" s="185"/>
      <c r="I4" s="154"/>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7"/>
      <c r="AY4" s="47" t="str">
        <f>IF(I4="","",1)</f>
        <v/>
      </c>
    </row>
    <row r="5" spans="1:51" s="6" customFormat="1" x14ac:dyDescent="0.15">
      <c r="A5" s="5"/>
      <c r="B5" s="165"/>
      <c r="C5" s="169" t="s">
        <v>4</v>
      </c>
      <c r="D5" s="281"/>
      <c r="E5" s="281"/>
      <c r="F5" s="281"/>
      <c r="G5" s="281"/>
      <c r="H5" s="282"/>
      <c r="I5" s="172" t="str">
        <f>PHONETIC(I6)</f>
        <v/>
      </c>
      <c r="J5" s="173" t="e">
        <f t="shared" ref="J5:W5" si="1">IF(AE7=1,PHONETIC(J6),"自動表示　正しく表示されない場合は直接入力して下さい")</f>
        <v>#REF!</v>
      </c>
      <c r="K5" s="173" t="e">
        <f t="shared" si="1"/>
        <v>#REF!</v>
      </c>
      <c r="L5" s="173" t="e">
        <f t="shared" si="1"/>
        <v>#REF!</v>
      </c>
      <c r="M5" s="173" t="e">
        <f t="shared" si="1"/>
        <v>#REF!</v>
      </c>
      <c r="N5" s="173" t="e">
        <f t="shared" si="1"/>
        <v>#REF!</v>
      </c>
      <c r="O5" s="173" t="e">
        <f t="shared" si="1"/>
        <v>#REF!</v>
      </c>
      <c r="P5" s="173" t="e">
        <f t="shared" si="1"/>
        <v>#REF!</v>
      </c>
      <c r="Q5" s="173" t="e">
        <f t="shared" si="1"/>
        <v>#REF!</v>
      </c>
      <c r="R5" s="173" t="e">
        <f t="shared" si="1"/>
        <v>#REF!</v>
      </c>
      <c r="S5" s="173" t="e">
        <f t="shared" si="1"/>
        <v>#REF!</v>
      </c>
      <c r="T5" s="173" t="str">
        <f t="shared" si="1"/>
        <v>自動表示　正しく表示されない場合は直接入力して下さい</v>
      </c>
      <c r="U5" s="173" t="str">
        <f t="shared" si="1"/>
        <v>自動表示　正しく表示されない場合は直接入力して下さい</v>
      </c>
      <c r="V5" s="173" t="e">
        <f t="shared" si="1"/>
        <v>#REF!</v>
      </c>
      <c r="W5" s="179" t="e">
        <f t="shared" si="1"/>
        <v>#REF!</v>
      </c>
      <c r="X5" s="172" t="s">
        <v>4</v>
      </c>
      <c r="Y5" s="173"/>
      <c r="Z5" s="173"/>
      <c r="AA5" s="173"/>
      <c r="AB5" s="179"/>
      <c r="AC5" s="172" t="str">
        <f>PHONETIC(AC6)</f>
        <v/>
      </c>
      <c r="AD5" s="173" t="e">
        <f>IF(#REF!=1,PHONETIC(AD6),"自動表示　正しく表示されない場合は直接入力して下さい")</f>
        <v>#REF!</v>
      </c>
      <c r="AE5" s="173" t="e">
        <f>IF(#REF!=1,PHONETIC(AE6),"自動表示　正しく表示されない場合は直接入力して下さい")</f>
        <v>#REF!</v>
      </c>
      <c r="AF5" s="173" t="e">
        <f>IF(#REF!=1,PHONETIC(AF6),"自動表示　正しく表示されない場合は直接入力して下さい")</f>
        <v>#REF!</v>
      </c>
      <c r="AG5" s="173" t="e">
        <f>IF(#REF!=1,PHONETIC(AG6),"自動表示　正しく表示されない場合は直接入力して下さい")</f>
        <v>#REF!</v>
      </c>
      <c r="AH5" s="173" t="e">
        <f>IF(#REF!=1,PHONETIC(AH6),"自動表示　正しく表示されない場合は直接入力して下さい")</f>
        <v>#REF!</v>
      </c>
      <c r="AI5" s="173" t="e">
        <f>IF(#REF!=1,PHONETIC(AI6),"自動表示　正しく表示されない場合は直接入力して下さい")</f>
        <v>#REF!</v>
      </c>
      <c r="AJ5" s="173" t="e">
        <f>IF(#REF!=1,PHONETIC(AJ6),"自動表示　正しく表示されない場合は直接入力して下さい")</f>
        <v>#REF!</v>
      </c>
      <c r="AK5" s="173" t="e">
        <f>IF(#REF!=1,PHONETIC(AK6),"自動表示　正しく表示されない場合は直接入力して下さい")</f>
        <v>#REF!</v>
      </c>
      <c r="AL5" s="173" t="e">
        <f>IF(#REF!=1,PHONETIC(AL6),"自動表示　正しく表示されない場合は直接入力して下さい")</f>
        <v>#REF!</v>
      </c>
      <c r="AM5" s="173" t="e">
        <f>IF(#REF!=1,PHONETIC(AM6),"自動表示　正しく表示されない場合は直接入力して下さい")</f>
        <v>#REF!</v>
      </c>
      <c r="AN5" s="173" t="e">
        <f>IF(#REF!=1,PHONETIC(AN6),"自動表示　正しく表示されない場合は直接入力して下さい")</f>
        <v>#REF!</v>
      </c>
      <c r="AO5" s="173" t="str">
        <f>IF(AX7=1,PHONETIC(AO6),"自動表示　正しく表示されない場合は直接入力して下さい")</f>
        <v>自動表示　正しく表示されない場合は直接入力して下さい</v>
      </c>
      <c r="AP5" s="173" t="str">
        <f>IF(AY7=1,PHONETIC(AP6),"自動表示　正しく表示されない場合は直接入力して下さい")</f>
        <v>自動表示　正しく表示されない場合は直接入力して下さい</v>
      </c>
      <c r="AQ5" s="173" t="e">
        <f>IF(#REF!=1,PHONETIC(AQ6),"自動表示　正しく表示されない場合は直接入力して下さい")</f>
        <v>#REF!</v>
      </c>
      <c r="AR5" s="173" t="e">
        <f>IF(#REF!=1,PHONETIC(AR6),"自動表示　正しく表示されない場合は直接入力して下さい")</f>
        <v>#REF!</v>
      </c>
      <c r="AS5" s="173" t="e">
        <f>IF(#REF!=1,PHONETIC(AS6),"自動表示　正しく表示されない場合は直接入力して下さい")</f>
        <v>#REF!</v>
      </c>
      <c r="AT5" s="174" t="e">
        <f>IF(#REF!=1,PHONETIC(AT6),"自動表示　正しく表示されない場合は直接入力して下さい")</f>
        <v>#REF!</v>
      </c>
      <c r="AY5" s="47" t="str">
        <f>IF(I6="",IF(D19="","",1),1)</f>
        <v/>
      </c>
    </row>
    <row r="6" spans="1:51" s="4" customFormat="1" ht="30" customHeight="1" x14ac:dyDescent="0.15">
      <c r="A6" s="3"/>
      <c r="B6" s="165"/>
      <c r="C6" s="180" t="s">
        <v>6</v>
      </c>
      <c r="D6" s="279"/>
      <c r="E6" s="279"/>
      <c r="F6" s="279"/>
      <c r="G6" s="279"/>
      <c r="H6" s="280"/>
      <c r="I6" s="154"/>
      <c r="J6" s="183"/>
      <c r="K6" s="183"/>
      <c r="L6" s="183"/>
      <c r="M6" s="183"/>
      <c r="N6" s="183"/>
      <c r="O6" s="183"/>
      <c r="P6" s="183"/>
      <c r="Q6" s="183"/>
      <c r="R6" s="183"/>
      <c r="S6" s="183"/>
      <c r="T6" s="183"/>
      <c r="U6" s="183"/>
      <c r="V6" s="183"/>
      <c r="W6" s="183"/>
      <c r="X6" s="184" t="s">
        <v>7</v>
      </c>
      <c r="Y6" s="183"/>
      <c r="Z6" s="183"/>
      <c r="AA6" s="183"/>
      <c r="AB6" s="185"/>
      <c r="AC6" s="155"/>
      <c r="AD6" s="183"/>
      <c r="AE6" s="183"/>
      <c r="AF6" s="183"/>
      <c r="AG6" s="183"/>
      <c r="AH6" s="183"/>
      <c r="AI6" s="183"/>
      <c r="AJ6" s="183"/>
      <c r="AK6" s="183"/>
      <c r="AL6" s="183"/>
      <c r="AM6" s="183"/>
      <c r="AN6" s="183"/>
      <c r="AO6" s="183"/>
      <c r="AP6" s="183"/>
      <c r="AQ6" s="183"/>
      <c r="AR6" s="183"/>
      <c r="AS6" s="183"/>
      <c r="AT6" s="187"/>
      <c r="AY6" s="47" t="str">
        <f>IF(AC6="","",1)</f>
        <v/>
      </c>
    </row>
    <row r="7" spans="1:51" s="6" customFormat="1" ht="14.25" customHeight="1" x14ac:dyDescent="0.15">
      <c r="A7" s="5"/>
      <c r="B7" s="165"/>
      <c r="C7" s="169" t="s">
        <v>4</v>
      </c>
      <c r="D7" s="281"/>
      <c r="E7" s="281"/>
      <c r="F7" s="281"/>
      <c r="G7" s="281"/>
      <c r="H7" s="282"/>
      <c r="I7" s="237" t="s">
        <v>94</v>
      </c>
      <c r="J7" s="238"/>
      <c r="K7" s="238"/>
      <c r="L7" s="238"/>
      <c r="M7" s="238"/>
      <c r="N7" s="239"/>
      <c r="O7" s="283" t="str">
        <f>PHONETIC(O8)</f>
        <v/>
      </c>
      <c r="P7" s="283" t="str">
        <f t="shared" ref="P7:AA7" si="2">IF(AK9=1,PHONETIC(P8),"自動表示　正しく表示されない場合は直接入力して下さい")</f>
        <v>自動表示　正しく表示されない場合は直接入力して下さい</v>
      </c>
      <c r="Q7" s="283" t="str">
        <f t="shared" si="2"/>
        <v>自動表示　正しく表示されない場合は直接入力して下さい</v>
      </c>
      <c r="R7" s="283" t="str">
        <f t="shared" si="2"/>
        <v>自動表示　正しく表示されない場合は直接入力して下さい</v>
      </c>
      <c r="S7" s="283" t="str">
        <f t="shared" si="2"/>
        <v>自動表示　正しく表示されない場合は直接入力して下さい</v>
      </c>
      <c r="T7" s="283" t="str">
        <f t="shared" si="2"/>
        <v>自動表示　正しく表示されない場合は直接入力して下さい</v>
      </c>
      <c r="U7" s="283" t="str">
        <f t="shared" si="2"/>
        <v>自動表示　正しく表示されない場合は直接入力して下さい</v>
      </c>
      <c r="V7" s="283" t="str">
        <f t="shared" si="2"/>
        <v>自動表示　正しく表示されない場合は直接入力して下さい</v>
      </c>
      <c r="W7" s="283" t="str">
        <f t="shared" si="2"/>
        <v>自動表示　正しく表示されない場合は直接入力して下さい</v>
      </c>
      <c r="X7" s="283" t="str">
        <f t="shared" si="2"/>
        <v>自動表示　正しく表示されない場合は直接入力して下さい</v>
      </c>
      <c r="Y7" s="283" t="str">
        <f t="shared" si="2"/>
        <v>自動表示　正しく表示されない場合は直接入力して下さい</v>
      </c>
      <c r="Z7" s="283" t="str">
        <f t="shared" si="2"/>
        <v>自動表示　正しく表示されない場合は直接入力して下さい</v>
      </c>
      <c r="AA7" s="283" t="str">
        <f t="shared" si="2"/>
        <v>自動表示　正しく表示されない場合は直接入力して下さい</v>
      </c>
      <c r="AB7" s="283" t="e">
        <f>IF(#REF!=1,PHONETIC(AB8),"自動表示　正しく表示されない場合は直接入力して下さい")</f>
        <v>#REF!</v>
      </c>
      <c r="AC7" s="283" t="e">
        <f>IF(#REF!=1,PHONETIC(AC8),"自動表示　正しく表示されない場合は直接入力して下さい")</f>
        <v>#REF!</v>
      </c>
      <c r="AD7" s="283" t="e">
        <f>IF(#REF!=1,PHONETIC(AD8),"自動表示　正しく表示されない場合は直接入力して下さい")</f>
        <v>#REF!</v>
      </c>
      <c r="AE7" s="283" t="e">
        <f>IF(#REF!=1,PHONETIC(AE8),"自動表示　正しく表示されない場合は直接入力して下さい")</f>
        <v>#REF!</v>
      </c>
      <c r="AF7" s="283" t="e">
        <f>IF(#REF!=1,PHONETIC(AF8),"自動表示　正しく表示されない場合は直接入力して下さい")</f>
        <v>#REF!</v>
      </c>
      <c r="AG7" s="283" t="e">
        <f>IF(#REF!=1,PHONETIC(AG8),"自動表示　正しく表示されない場合は直接入力して下さい")</f>
        <v>#REF!</v>
      </c>
      <c r="AH7" s="283" t="e">
        <f>IF(#REF!=1,PHONETIC(AH8),"自動表示　正しく表示されない場合は直接入力して下さい")</f>
        <v>#REF!</v>
      </c>
      <c r="AI7" s="283" t="e">
        <f>IF(#REF!=1,PHONETIC(AI8),"自動表示　正しく表示されない場合は直接入力して下さい")</f>
        <v>#REF!</v>
      </c>
      <c r="AJ7" s="283" t="e">
        <f>IF(#REF!=1,PHONETIC(AJ8),"自動表示　正しく表示されない場合は直接入力して下さい")</f>
        <v>#REF!</v>
      </c>
      <c r="AK7" s="283" t="e">
        <f>IF(#REF!=1,PHONETIC(AK8),"自動表示　正しく表示されない場合は直接入力して下さい")</f>
        <v>#REF!</v>
      </c>
      <c r="AL7" s="283" t="e">
        <f>IF(#REF!=1,PHONETIC(AL8),"自動表示　正しく表示されない場合は直接入力して下さい")</f>
        <v>#REF!</v>
      </c>
      <c r="AM7" s="283" t="e">
        <f>IF(#REF!=1,PHONETIC(AM8),"自動表示　正しく表示されない場合は直接入力して下さい")</f>
        <v>#REF!</v>
      </c>
      <c r="AN7" s="283" t="e">
        <f>IF(#REF!=1,PHONETIC(AN8),"自動表示　正しく表示されない場合は直接入力して下さい")</f>
        <v>#REF!</v>
      </c>
      <c r="AO7" s="283" t="str">
        <f>IF(AX9=1,PHONETIC(AO8),"自動表示　正しく表示されない場合は直接入力して下さい")</f>
        <v>自動表示　正しく表示されない場合は直接入力して下さい</v>
      </c>
      <c r="AP7" s="283" t="str">
        <f>IF(AY9=1,PHONETIC(AP8),"自動表示　正しく表示されない場合は直接入力して下さい")</f>
        <v>自動表示　正しく表示されない場合は直接入力して下さい</v>
      </c>
      <c r="AQ7" s="283" t="e">
        <f>IF(#REF!=1,PHONETIC(AQ8),"自動表示　正しく表示されない場合は直接入力して下さい")</f>
        <v>#REF!</v>
      </c>
      <c r="AR7" s="283" t="e">
        <f>IF(#REF!=1,PHONETIC(AR8),"自動表示　正しく表示されない場合は直接入力して下さい")</f>
        <v>#REF!</v>
      </c>
      <c r="AS7" s="283" t="e">
        <f>IF(#REF!=1,PHONETIC(AS8),"自動表示　正しく表示されない場合は直接入力して下さい")</f>
        <v>#REF!</v>
      </c>
      <c r="AT7" s="284" t="e">
        <f>IF(#REF!=1,PHONETIC(AT8),"自動表示　正しく表示されない場合は直接入力して下さい")</f>
        <v>#REF!</v>
      </c>
    </row>
    <row r="8" spans="1:51" s="4" customFormat="1" ht="30" customHeight="1" x14ac:dyDescent="0.15">
      <c r="A8" s="3"/>
      <c r="B8" s="165"/>
      <c r="C8" s="188" t="s">
        <v>8</v>
      </c>
      <c r="D8" s="285"/>
      <c r="E8" s="285"/>
      <c r="F8" s="285"/>
      <c r="G8" s="285"/>
      <c r="H8" s="286"/>
      <c r="I8" s="240"/>
      <c r="J8" s="241"/>
      <c r="K8" s="241"/>
      <c r="L8" s="241"/>
      <c r="M8" s="241"/>
      <c r="N8" s="242"/>
      <c r="O8" s="154"/>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7"/>
      <c r="AY8" s="47" t="str">
        <f>IF(O8="","",1)</f>
        <v/>
      </c>
    </row>
    <row r="9" spans="1:51" s="4" customFormat="1" ht="28.5" customHeight="1" x14ac:dyDescent="0.15">
      <c r="A9" s="3"/>
      <c r="B9" s="165"/>
      <c r="C9" s="180" t="s">
        <v>9</v>
      </c>
      <c r="D9" s="279"/>
      <c r="E9" s="279"/>
      <c r="F9" s="279"/>
      <c r="G9" s="279"/>
      <c r="H9" s="280"/>
      <c r="I9" s="184"/>
      <c r="J9" s="288"/>
      <c r="K9" s="288"/>
      <c r="L9" s="288"/>
      <c r="M9" s="288"/>
      <c r="N9" s="288"/>
      <c r="O9" s="288"/>
      <c r="P9" s="288"/>
      <c r="Q9" s="288"/>
      <c r="R9" s="288"/>
      <c r="S9" s="288"/>
      <c r="T9" s="288"/>
      <c r="U9" s="288"/>
      <c r="V9" s="288"/>
      <c r="W9" s="289"/>
      <c r="X9" s="193" t="s">
        <v>10</v>
      </c>
      <c r="Y9" s="193"/>
      <c r="Z9" s="193"/>
      <c r="AA9" s="193"/>
      <c r="AB9" s="193"/>
      <c r="AC9" s="184"/>
      <c r="AD9" s="183"/>
      <c r="AE9" s="183"/>
      <c r="AF9" s="183"/>
      <c r="AG9" s="183"/>
      <c r="AH9" s="183"/>
      <c r="AI9" s="183"/>
      <c r="AJ9" s="183"/>
      <c r="AK9" s="183"/>
      <c r="AL9" s="183"/>
      <c r="AM9" s="183"/>
      <c r="AN9" s="183"/>
      <c r="AO9" s="183"/>
      <c r="AP9" s="183"/>
      <c r="AQ9" s="183"/>
      <c r="AR9" s="183"/>
      <c r="AS9" s="183"/>
      <c r="AT9" s="187"/>
    </row>
    <row r="10" spans="1:51" s="4" customFormat="1" ht="28.5" customHeight="1" x14ac:dyDescent="0.15">
      <c r="A10" s="3"/>
      <c r="B10" s="165"/>
      <c r="C10" s="180" t="s">
        <v>11</v>
      </c>
      <c r="D10" s="279"/>
      <c r="E10" s="279"/>
      <c r="F10" s="279"/>
      <c r="G10" s="279"/>
      <c r="H10" s="280"/>
      <c r="I10" s="250"/>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2"/>
    </row>
    <row r="11" spans="1:51" s="4" customFormat="1" ht="26.25" customHeight="1" x14ac:dyDescent="0.15">
      <c r="A11" s="3"/>
      <c r="B11" s="194" t="s">
        <v>12</v>
      </c>
      <c r="C11" s="195"/>
      <c r="D11" s="195"/>
      <c r="E11" s="195"/>
      <c r="F11" s="195"/>
      <c r="G11" s="195"/>
      <c r="H11" s="196"/>
      <c r="I11" s="198"/>
      <c r="J11" s="199"/>
      <c r="K11" s="202" t="s">
        <v>71</v>
      </c>
      <c r="L11" s="202"/>
      <c r="M11" s="202"/>
      <c r="N11" s="202"/>
      <c r="O11" s="202"/>
      <c r="P11" s="202"/>
      <c r="Q11" s="202"/>
      <c r="R11" s="202"/>
      <c r="S11" s="202"/>
      <c r="T11" s="202"/>
      <c r="U11" s="198"/>
      <c r="V11" s="199"/>
      <c r="W11" s="200" t="s">
        <v>72</v>
      </c>
      <c r="X11" s="200"/>
      <c r="Y11" s="200"/>
      <c r="Z11" s="200"/>
      <c r="AA11" s="155"/>
      <c r="AB11" s="155"/>
      <c r="AC11" s="155"/>
      <c r="AD11" s="155"/>
      <c r="AE11" s="155"/>
      <c r="AF11" s="155"/>
      <c r="AG11" s="155"/>
      <c r="AH11" s="155"/>
      <c r="AI11" s="155"/>
      <c r="AJ11" s="155"/>
      <c r="AK11" s="155"/>
      <c r="AL11" s="155"/>
      <c r="AM11" s="155"/>
      <c r="AN11" s="155"/>
      <c r="AO11" s="155"/>
      <c r="AP11" s="155"/>
      <c r="AQ11" s="155"/>
      <c r="AR11" s="155"/>
      <c r="AS11" s="155"/>
      <c r="AT11" s="178"/>
    </row>
    <row r="12" spans="1:51" s="4" customFormat="1" ht="26.25" customHeight="1" x14ac:dyDescent="0.15">
      <c r="A12" s="3"/>
      <c r="B12" s="194" t="s">
        <v>13</v>
      </c>
      <c r="C12" s="195"/>
      <c r="D12" s="195"/>
      <c r="E12" s="195"/>
      <c r="F12" s="195"/>
      <c r="G12" s="195"/>
      <c r="H12" s="196"/>
      <c r="I12" s="198"/>
      <c r="J12" s="199"/>
      <c r="K12" s="202" t="s">
        <v>71</v>
      </c>
      <c r="L12" s="202"/>
      <c r="M12" s="202"/>
      <c r="N12" s="202"/>
      <c r="O12" s="202"/>
      <c r="P12" s="202"/>
      <c r="Q12" s="202"/>
      <c r="R12" s="202"/>
      <c r="S12" s="202"/>
      <c r="T12" s="202"/>
      <c r="U12" s="198"/>
      <c r="V12" s="199"/>
      <c r="W12" s="200" t="s">
        <v>72</v>
      </c>
      <c r="X12" s="200"/>
      <c r="Y12" s="200"/>
      <c r="Z12" s="200"/>
      <c r="AA12" s="155"/>
      <c r="AB12" s="155"/>
      <c r="AC12" s="155"/>
      <c r="AD12" s="155"/>
      <c r="AE12" s="155"/>
      <c r="AF12" s="155"/>
      <c r="AG12" s="155"/>
      <c r="AH12" s="155"/>
      <c r="AI12" s="155"/>
      <c r="AJ12" s="155"/>
      <c r="AK12" s="155"/>
      <c r="AL12" s="155"/>
      <c r="AM12" s="155"/>
      <c r="AN12" s="155"/>
      <c r="AO12" s="155"/>
      <c r="AP12" s="155"/>
      <c r="AQ12" s="155"/>
      <c r="AR12" s="155"/>
      <c r="AS12" s="155"/>
      <c r="AT12" s="178"/>
    </row>
    <row r="13" spans="1:51" s="4" customFormat="1" ht="26.25" customHeight="1" x14ac:dyDescent="0.15">
      <c r="A13" s="3"/>
      <c r="B13" s="197" t="s">
        <v>14</v>
      </c>
      <c r="C13" s="195"/>
      <c r="D13" s="195"/>
      <c r="E13" s="195"/>
      <c r="F13" s="195"/>
      <c r="G13" s="195"/>
      <c r="H13" s="196"/>
      <c r="I13" s="198"/>
      <c r="J13" s="199"/>
      <c r="K13" s="202" t="s">
        <v>71</v>
      </c>
      <c r="L13" s="202"/>
      <c r="M13" s="202"/>
      <c r="N13" s="202"/>
      <c r="O13" s="202"/>
      <c r="P13" s="202"/>
      <c r="Q13" s="202"/>
      <c r="R13" s="202"/>
      <c r="S13" s="202"/>
      <c r="T13" s="202"/>
      <c r="U13" s="198"/>
      <c r="V13" s="199"/>
      <c r="W13" s="200" t="s">
        <v>72</v>
      </c>
      <c r="X13" s="200"/>
      <c r="Y13" s="200"/>
      <c r="Z13" s="200"/>
      <c r="AA13" s="155"/>
      <c r="AB13" s="155"/>
      <c r="AC13" s="155"/>
      <c r="AD13" s="155"/>
      <c r="AE13" s="155"/>
      <c r="AF13" s="155"/>
      <c r="AG13" s="155"/>
      <c r="AH13" s="155"/>
      <c r="AI13" s="155"/>
      <c r="AJ13" s="155"/>
      <c r="AK13" s="155"/>
      <c r="AL13" s="155"/>
      <c r="AM13" s="155"/>
      <c r="AN13" s="155"/>
      <c r="AO13" s="155"/>
      <c r="AP13" s="155"/>
      <c r="AQ13" s="155"/>
      <c r="AR13" s="155"/>
      <c r="AS13" s="155"/>
      <c r="AT13" s="178"/>
    </row>
    <row r="14" spans="1:51" s="4" customFormat="1" ht="26.25" customHeight="1" x14ac:dyDescent="0.15">
      <c r="A14" s="3"/>
      <c r="B14" s="197" t="s">
        <v>15</v>
      </c>
      <c r="C14" s="195"/>
      <c r="D14" s="195"/>
      <c r="E14" s="195"/>
      <c r="F14" s="195"/>
      <c r="G14" s="195"/>
      <c r="H14" s="196"/>
      <c r="I14" s="243" t="s">
        <v>109</v>
      </c>
      <c r="J14" s="186"/>
      <c r="K14" s="186"/>
      <c r="L14" s="186"/>
      <c r="M14" s="186"/>
      <c r="N14" s="186"/>
      <c r="O14" s="186"/>
      <c r="P14" s="186"/>
      <c r="Q14" s="186"/>
      <c r="R14" s="186"/>
      <c r="S14" s="186"/>
      <c r="T14" s="287"/>
      <c r="U14" s="184" t="s">
        <v>16</v>
      </c>
      <c r="V14" s="183"/>
      <c r="W14" s="183"/>
      <c r="X14" s="183"/>
      <c r="Y14" s="183"/>
      <c r="Z14" s="183"/>
      <c r="AA14" s="201"/>
      <c r="AB14" s="201"/>
      <c r="AC14" s="155" t="s">
        <v>73</v>
      </c>
      <c r="AD14" s="155"/>
      <c r="AE14" s="155"/>
      <c r="AF14" s="201"/>
      <c r="AG14" s="201"/>
      <c r="AH14" s="203" t="s">
        <v>11</v>
      </c>
      <c r="AI14" s="203"/>
      <c r="AJ14" s="203"/>
      <c r="AK14" s="201"/>
      <c r="AL14" s="201"/>
      <c r="AM14" s="181" t="s">
        <v>10</v>
      </c>
      <c r="AN14" s="181"/>
      <c r="AO14" s="36" t="s">
        <v>75</v>
      </c>
      <c r="AP14" s="201"/>
      <c r="AQ14" s="201"/>
      <c r="AR14" s="203" t="s">
        <v>74</v>
      </c>
      <c r="AS14" s="203"/>
      <c r="AT14" s="204"/>
    </row>
    <row r="15" spans="1:51" s="4" customFormat="1" ht="26.25" customHeight="1" thickBot="1" x14ac:dyDescent="0.2">
      <c r="A15" s="3"/>
      <c r="B15" s="212" t="s">
        <v>17</v>
      </c>
      <c r="C15" s="276"/>
      <c r="D15" s="276"/>
      <c r="E15" s="276"/>
      <c r="F15" s="276"/>
      <c r="G15" s="276"/>
      <c r="H15" s="277"/>
      <c r="I15" s="215" t="s">
        <v>18</v>
      </c>
      <c r="J15" s="216"/>
      <c r="K15" s="216"/>
      <c r="L15" s="216"/>
      <c r="M15" s="216"/>
      <c r="N15" s="216"/>
      <c r="O15" s="244" t="s">
        <v>96</v>
      </c>
      <c r="P15" s="245"/>
      <c r="Q15" s="245"/>
      <c r="R15" s="245"/>
      <c r="S15" s="245"/>
      <c r="T15" s="245"/>
      <c r="U15" s="245"/>
      <c r="V15" s="245"/>
      <c r="W15" s="245"/>
      <c r="X15" s="245"/>
      <c r="Y15" s="245"/>
      <c r="Z15" s="246"/>
      <c r="AA15" s="215" t="s">
        <v>19</v>
      </c>
      <c r="AB15" s="216"/>
      <c r="AC15" s="216"/>
      <c r="AD15" s="216"/>
      <c r="AE15" s="216"/>
      <c r="AF15" s="216"/>
      <c r="AG15" s="248"/>
      <c r="AH15" s="244" t="s">
        <v>96</v>
      </c>
      <c r="AI15" s="245"/>
      <c r="AJ15" s="245"/>
      <c r="AK15" s="245"/>
      <c r="AL15" s="245"/>
      <c r="AM15" s="245"/>
      <c r="AN15" s="245"/>
      <c r="AO15" s="245"/>
      <c r="AP15" s="245"/>
      <c r="AQ15" s="245"/>
      <c r="AR15" s="245"/>
      <c r="AS15" s="245"/>
      <c r="AT15" s="247"/>
    </row>
    <row r="16" spans="1:51" s="4" customFormat="1" ht="12" customHeight="1" thickTop="1" thickBot="1" x14ac:dyDescent="0.2">
      <c r="A16" s="3"/>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row>
    <row r="17" spans="1:46" s="4" customFormat="1" ht="15" customHeight="1" thickTop="1" x14ac:dyDescent="0.15">
      <c r="A17" s="3"/>
      <c r="B17" s="207" t="s">
        <v>20</v>
      </c>
      <c r="C17" s="208" t="s">
        <v>21</v>
      </c>
      <c r="D17" s="210" t="s">
        <v>22</v>
      </c>
      <c r="E17" s="211"/>
      <c r="F17" s="211"/>
      <c r="G17" s="211"/>
      <c r="H17" s="211"/>
      <c r="I17" s="211"/>
      <c r="J17" s="211"/>
      <c r="K17" s="211"/>
      <c r="L17" s="211"/>
      <c r="M17" s="211"/>
      <c r="N17" s="211"/>
      <c r="O17" s="134" t="s">
        <v>23</v>
      </c>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6"/>
      <c r="AP17" s="147" t="s">
        <v>24</v>
      </c>
      <c r="AQ17" s="147"/>
      <c r="AR17" s="147"/>
      <c r="AS17" s="147"/>
      <c r="AT17" s="148"/>
    </row>
    <row r="18" spans="1:46" s="4" customFormat="1" ht="14.25" customHeight="1" thickBot="1" x14ac:dyDescent="0.2">
      <c r="A18" s="3"/>
      <c r="B18" s="188"/>
      <c r="C18" s="209"/>
      <c r="D18" s="188" t="s">
        <v>25</v>
      </c>
      <c r="E18" s="149"/>
      <c r="F18" s="149"/>
      <c r="G18" s="149"/>
      <c r="H18" s="149"/>
      <c r="I18" s="149"/>
      <c r="J18" s="149"/>
      <c r="K18" s="149"/>
      <c r="L18" s="149"/>
      <c r="M18" s="149"/>
      <c r="N18" s="149"/>
      <c r="O18" s="278"/>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40"/>
      <c r="AP18" s="149"/>
      <c r="AQ18" s="149"/>
      <c r="AR18" s="149"/>
      <c r="AS18" s="149"/>
      <c r="AT18" s="150"/>
    </row>
    <row r="19" spans="1:46" s="4" customFormat="1" ht="20.25" customHeight="1" x14ac:dyDescent="0.15">
      <c r="A19" s="3"/>
      <c r="B19" s="62"/>
      <c r="C19" s="122">
        <v>1</v>
      </c>
      <c r="D19" s="153"/>
      <c r="E19" s="68"/>
      <c r="F19" s="68"/>
      <c r="G19" s="68"/>
      <c r="H19" s="68"/>
      <c r="I19" s="68"/>
      <c r="J19" s="68"/>
      <c r="K19" s="68"/>
      <c r="L19" s="68"/>
      <c r="M19" s="68"/>
      <c r="N19" s="69"/>
      <c r="O19" s="306" t="s">
        <v>53</v>
      </c>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8"/>
      <c r="AP19" s="53"/>
      <c r="AQ19" s="54"/>
      <c r="AR19" s="54"/>
      <c r="AS19" s="54"/>
      <c r="AT19" s="55"/>
    </row>
    <row r="20" spans="1:46" s="4" customFormat="1" ht="20.25" customHeight="1" thickBot="1" x14ac:dyDescent="0.2">
      <c r="A20" s="3"/>
      <c r="B20" s="63"/>
      <c r="C20" s="123"/>
      <c r="D20" s="70"/>
      <c r="E20" s="71"/>
      <c r="F20" s="71"/>
      <c r="G20" s="71"/>
      <c r="H20" s="71"/>
      <c r="I20" s="71"/>
      <c r="J20" s="71"/>
      <c r="K20" s="71"/>
      <c r="L20" s="71"/>
      <c r="M20" s="71"/>
      <c r="N20" s="72"/>
      <c r="O20" s="295"/>
      <c r="P20" s="294"/>
      <c r="Q20" s="290" t="s">
        <v>52</v>
      </c>
      <c r="R20" s="290"/>
      <c r="S20" s="290"/>
      <c r="T20" s="290"/>
      <c r="U20" s="290"/>
      <c r="V20" s="290"/>
      <c r="W20" s="290"/>
      <c r="X20" s="290"/>
      <c r="Y20" s="290"/>
      <c r="Z20" s="290"/>
      <c r="AA20" s="290"/>
      <c r="AB20" s="291"/>
      <c r="AC20" s="293"/>
      <c r="AD20" s="294"/>
      <c r="AE20" s="290" t="s">
        <v>51</v>
      </c>
      <c r="AF20" s="290"/>
      <c r="AG20" s="290"/>
      <c r="AH20" s="290"/>
      <c r="AI20" s="290"/>
      <c r="AJ20" s="290"/>
      <c r="AK20" s="290"/>
      <c r="AL20" s="290"/>
      <c r="AM20" s="290"/>
      <c r="AN20" s="290"/>
      <c r="AO20" s="292"/>
      <c r="AP20" s="56"/>
      <c r="AQ20" s="57"/>
      <c r="AR20" s="57"/>
      <c r="AS20" s="57"/>
      <c r="AT20" s="58"/>
    </row>
    <row r="21" spans="1:46" s="4" customFormat="1" ht="20.25" customHeight="1" x14ac:dyDescent="0.15">
      <c r="A21" s="3"/>
      <c r="B21" s="63"/>
      <c r="C21" s="123"/>
      <c r="D21" s="70"/>
      <c r="E21" s="71"/>
      <c r="F21" s="71"/>
      <c r="G21" s="71"/>
      <c r="H21" s="71"/>
      <c r="I21" s="71"/>
      <c r="J21" s="71"/>
      <c r="K21" s="71"/>
      <c r="L21" s="71"/>
      <c r="M21" s="71"/>
      <c r="N21" s="72"/>
      <c r="O21" s="315" t="s">
        <v>50</v>
      </c>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7"/>
      <c r="AP21" s="56"/>
      <c r="AQ21" s="57"/>
      <c r="AR21" s="57"/>
      <c r="AS21" s="57"/>
      <c r="AT21" s="58"/>
    </row>
    <row r="22" spans="1:46" s="4" customFormat="1" ht="20.25" customHeight="1" x14ac:dyDescent="0.15">
      <c r="A22" s="3"/>
      <c r="B22" s="63"/>
      <c r="C22" s="123"/>
      <c r="D22" s="70"/>
      <c r="E22" s="71"/>
      <c r="F22" s="71"/>
      <c r="G22" s="71"/>
      <c r="H22" s="71"/>
      <c r="I22" s="71"/>
      <c r="J22" s="71"/>
      <c r="K22" s="71"/>
      <c r="L22" s="71"/>
      <c r="M22" s="71"/>
      <c r="N22" s="72"/>
      <c r="O22" s="318"/>
      <c r="P22" s="319"/>
      <c r="Q22" s="319"/>
      <c r="R22" s="319"/>
      <c r="S22" s="319"/>
      <c r="T22" s="319"/>
      <c r="U22" s="319"/>
      <c r="V22" s="319"/>
      <c r="W22" s="319"/>
      <c r="X22" s="298"/>
      <c r="Y22" s="299"/>
      <c r="Z22" s="299"/>
      <c r="AA22" s="299"/>
      <c r="AB22" s="299"/>
      <c r="AC22" s="299"/>
      <c r="AD22" s="299"/>
      <c r="AE22" s="299"/>
      <c r="AF22" s="300"/>
      <c r="AG22" s="320"/>
      <c r="AH22" s="299"/>
      <c r="AI22" s="299"/>
      <c r="AJ22" s="299"/>
      <c r="AK22" s="299"/>
      <c r="AL22" s="299"/>
      <c r="AM22" s="299"/>
      <c r="AN22" s="299"/>
      <c r="AO22" s="302"/>
      <c r="AP22" s="56"/>
      <c r="AQ22" s="57"/>
      <c r="AR22" s="57"/>
      <c r="AS22" s="57"/>
      <c r="AT22" s="58"/>
    </row>
    <row r="23" spans="1:46" s="4" customFormat="1" ht="20.25" customHeight="1" x14ac:dyDescent="0.15">
      <c r="A23" s="3"/>
      <c r="B23" s="63"/>
      <c r="C23" s="123"/>
      <c r="D23" s="70"/>
      <c r="E23" s="71"/>
      <c r="F23" s="71"/>
      <c r="G23" s="71"/>
      <c r="H23" s="71"/>
      <c r="I23" s="71"/>
      <c r="J23" s="71"/>
      <c r="K23" s="71"/>
      <c r="L23" s="71"/>
      <c r="M23" s="71"/>
      <c r="N23" s="72"/>
      <c r="O23" s="296"/>
      <c r="P23" s="297"/>
      <c r="Q23" s="297"/>
      <c r="R23" s="297"/>
      <c r="S23" s="297"/>
      <c r="T23" s="297"/>
      <c r="U23" s="297"/>
      <c r="V23" s="297"/>
      <c r="W23" s="297"/>
      <c r="X23" s="298"/>
      <c r="Y23" s="299"/>
      <c r="Z23" s="299"/>
      <c r="AA23" s="299"/>
      <c r="AB23" s="299"/>
      <c r="AC23" s="299"/>
      <c r="AD23" s="299"/>
      <c r="AE23" s="299"/>
      <c r="AF23" s="300"/>
      <c r="AG23" s="301"/>
      <c r="AH23" s="299"/>
      <c r="AI23" s="299"/>
      <c r="AJ23" s="299"/>
      <c r="AK23" s="299"/>
      <c r="AL23" s="299"/>
      <c r="AM23" s="299"/>
      <c r="AN23" s="299"/>
      <c r="AO23" s="302"/>
      <c r="AP23" s="56"/>
      <c r="AQ23" s="57"/>
      <c r="AR23" s="57"/>
      <c r="AS23" s="57"/>
      <c r="AT23" s="58"/>
    </row>
    <row r="24" spans="1:46" s="4" customFormat="1" ht="20.25" customHeight="1" thickBot="1" x14ac:dyDescent="0.2">
      <c r="A24" s="3"/>
      <c r="B24" s="76"/>
      <c r="C24" s="123"/>
      <c r="D24" s="73"/>
      <c r="E24" s="74"/>
      <c r="F24" s="74"/>
      <c r="G24" s="74"/>
      <c r="H24" s="74"/>
      <c r="I24" s="74"/>
      <c r="J24" s="74"/>
      <c r="K24" s="74"/>
      <c r="L24" s="74"/>
      <c r="M24" s="74"/>
      <c r="N24" s="75"/>
      <c r="O24" s="323"/>
      <c r="P24" s="304"/>
      <c r="Q24" s="304"/>
      <c r="R24" s="304"/>
      <c r="S24" s="304"/>
      <c r="T24" s="304"/>
      <c r="U24" s="304"/>
      <c r="V24" s="304"/>
      <c r="W24" s="304"/>
      <c r="X24" s="303"/>
      <c r="Y24" s="304"/>
      <c r="Z24" s="304"/>
      <c r="AA24" s="304"/>
      <c r="AB24" s="304"/>
      <c r="AC24" s="304"/>
      <c r="AD24" s="304"/>
      <c r="AE24" s="304"/>
      <c r="AF24" s="305"/>
      <c r="AG24" s="321"/>
      <c r="AH24" s="304"/>
      <c r="AI24" s="304"/>
      <c r="AJ24" s="304"/>
      <c r="AK24" s="304"/>
      <c r="AL24" s="304"/>
      <c r="AM24" s="304"/>
      <c r="AN24" s="304"/>
      <c r="AO24" s="322"/>
      <c r="AP24" s="59"/>
      <c r="AQ24" s="60"/>
      <c r="AR24" s="60"/>
      <c r="AS24" s="60"/>
      <c r="AT24" s="61"/>
    </row>
    <row r="25" spans="1:46" s="4" customFormat="1" ht="20.25" customHeight="1" x14ac:dyDescent="0.15">
      <c r="A25" s="3"/>
      <c r="B25" s="62"/>
      <c r="C25" s="122">
        <v>2</v>
      </c>
      <c r="D25" s="153"/>
      <c r="E25" s="68"/>
      <c r="F25" s="68"/>
      <c r="G25" s="68"/>
      <c r="H25" s="68"/>
      <c r="I25" s="68"/>
      <c r="J25" s="68"/>
      <c r="K25" s="68"/>
      <c r="L25" s="68"/>
      <c r="M25" s="68"/>
      <c r="N25" s="69"/>
      <c r="O25" s="306" t="s">
        <v>53</v>
      </c>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8"/>
      <c r="AP25" s="53"/>
      <c r="AQ25" s="54"/>
      <c r="AR25" s="54"/>
      <c r="AS25" s="54"/>
      <c r="AT25" s="55"/>
    </row>
    <row r="26" spans="1:46" s="4" customFormat="1" ht="20.25" customHeight="1" thickBot="1" x14ac:dyDescent="0.2">
      <c r="A26" s="3"/>
      <c r="B26" s="63"/>
      <c r="C26" s="123"/>
      <c r="D26" s="70"/>
      <c r="E26" s="71"/>
      <c r="F26" s="71"/>
      <c r="G26" s="71"/>
      <c r="H26" s="71"/>
      <c r="I26" s="71"/>
      <c r="J26" s="71"/>
      <c r="K26" s="71"/>
      <c r="L26" s="71"/>
      <c r="M26" s="71"/>
      <c r="N26" s="72"/>
      <c r="O26" s="295"/>
      <c r="P26" s="294"/>
      <c r="Q26" s="290" t="s">
        <v>52</v>
      </c>
      <c r="R26" s="290"/>
      <c r="S26" s="290"/>
      <c r="T26" s="290"/>
      <c r="U26" s="290"/>
      <c r="V26" s="290"/>
      <c r="W26" s="290"/>
      <c r="X26" s="290"/>
      <c r="Y26" s="290"/>
      <c r="Z26" s="290"/>
      <c r="AA26" s="290"/>
      <c r="AB26" s="291"/>
      <c r="AC26" s="293"/>
      <c r="AD26" s="294"/>
      <c r="AE26" s="290" t="s">
        <v>51</v>
      </c>
      <c r="AF26" s="290"/>
      <c r="AG26" s="290"/>
      <c r="AH26" s="290"/>
      <c r="AI26" s="290"/>
      <c r="AJ26" s="290"/>
      <c r="AK26" s="290"/>
      <c r="AL26" s="290"/>
      <c r="AM26" s="290"/>
      <c r="AN26" s="290"/>
      <c r="AO26" s="292"/>
      <c r="AP26" s="56"/>
      <c r="AQ26" s="57"/>
      <c r="AR26" s="57"/>
      <c r="AS26" s="57"/>
      <c r="AT26" s="58"/>
    </row>
    <row r="27" spans="1:46" s="4" customFormat="1" ht="20.25" customHeight="1" x14ac:dyDescent="0.15">
      <c r="A27" s="3"/>
      <c r="B27" s="63"/>
      <c r="C27" s="123"/>
      <c r="D27" s="70"/>
      <c r="E27" s="71"/>
      <c r="F27" s="71"/>
      <c r="G27" s="71"/>
      <c r="H27" s="71"/>
      <c r="I27" s="71"/>
      <c r="J27" s="71"/>
      <c r="K27" s="71"/>
      <c r="L27" s="71"/>
      <c r="M27" s="71"/>
      <c r="N27" s="72"/>
      <c r="O27" s="315" t="s">
        <v>50</v>
      </c>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7"/>
      <c r="AP27" s="56"/>
      <c r="AQ27" s="57"/>
      <c r="AR27" s="57"/>
      <c r="AS27" s="57"/>
      <c r="AT27" s="58"/>
    </row>
    <row r="28" spans="1:46" s="4" customFormat="1" ht="20.25" customHeight="1" x14ac:dyDescent="0.15">
      <c r="A28" s="3"/>
      <c r="B28" s="63"/>
      <c r="C28" s="123"/>
      <c r="D28" s="70"/>
      <c r="E28" s="71"/>
      <c r="F28" s="71"/>
      <c r="G28" s="71"/>
      <c r="H28" s="71"/>
      <c r="I28" s="71"/>
      <c r="J28" s="71"/>
      <c r="K28" s="71"/>
      <c r="L28" s="71"/>
      <c r="M28" s="71"/>
      <c r="N28" s="72"/>
      <c r="O28" s="318"/>
      <c r="P28" s="319"/>
      <c r="Q28" s="319"/>
      <c r="R28" s="319"/>
      <c r="S28" s="319"/>
      <c r="T28" s="319"/>
      <c r="U28" s="319"/>
      <c r="V28" s="319"/>
      <c r="W28" s="319"/>
      <c r="X28" s="298"/>
      <c r="Y28" s="299"/>
      <c r="Z28" s="299"/>
      <c r="AA28" s="299"/>
      <c r="AB28" s="299"/>
      <c r="AC28" s="299"/>
      <c r="AD28" s="299"/>
      <c r="AE28" s="299"/>
      <c r="AF28" s="300"/>
      <c r="AG28" s="320"/>
      <c r="AH28" s="299"/>
      <c r="AI28" s="299"/>
      <c r="AJ28" s="299"/>
      <c r="AK28" s="299"/>
      <c r="AL28" s="299"/>
      <c r="AM28" s="299"/>
      <c r="AN28" s="299"/>
      <c r="AO28" s="302"/>
      <c r="AP28" s="56"/>
      <c r="AQ28" s="57"/>
      <c r="AR28" s="57"/>
      <c r="AS28" s="57"/>
      <c r="AT28" s="58"/>
    </row>
    <row r="29" spans="1:46" s="4" customFormat="1" ht="20.25" customHeight="1" x14ac:dyDescent="0.15">
      <c r="A29" s="3"/>
      <c r="B29" s="63"/>
      <c r="C29" s="123"/>
      <c r="D29" s="70"/>
      <c r="E29" s="71"/>
      <c r="F29" s="71"/>
      <c r="G29" s="71"/>
      <c r="H29" s="71"/>
      <c r="I29" s="71"/>
      <c r="J29" s="71"/>
      <c r="K29" s="71"/>
      <c r="L29" s="71"/>
      <c r="M29" s="71"/>
      <c r="N29" s="72"/>
      <c r="O29" s="296"/>
      <c r="P29" s="297"/>
      <c r="Q29" s="297"/>
      <c r="R29" s="297"/>
      <c r="S29" s="297"/>
      <c r="T29" s="297"/>
      <c r="U29" s="297"/>
      <c r="V29" s="297"/>
      <c r="W29" s="297"/>
      <c r="X29" s="298"/>
      <c r="Y29" s="299"/>
      <c r="Z29" s="299"/>
      <c r="AA29" s="299"/>
      <c r="AB29" s="299"/>
      <c r="AC29" s="299"/>
      <c r="AD29" s="299"/>
      <c r="AE29" s="299"/>
      <c r="AF29" s="300"/>
      <c r="AG29" s="301"/>
      <c r="AH29" s="299"/>
      <c r="AI29" s="299"/>
      <c r="AJ29" s="299"/>
      <c r="AK29" s="299"/>
      <c r="AL29" s="299"/>
      <c r="AM29" s="299"/>
      <c r="AN29" s="299"/>
      <c r="AO29" s="302"/>
      <c r="AP29" s="56"/>
      <c r="AQ29" s="57"/>
      <c r="AR29" s="57"/>
      <c r="AS29" s="57"/>
      <c r="AT29" s="58"/>
    </row>
    <row r="30" spans="1:46" s="4" customFormat="1" ht="20.25" customHeight="1" thickBot="1" x14ac:dyDescent="0.2">
      <c r="A30" s="3"/>
      <c r="B30" s="76"/>
      <c r="C30" s="123"/>
      <c r="D30" s="73"/>
      <c r="E30" s="74"/>
      <c r="F30" s="74"/>
      <c r="G30" s="74"/>
      <c r="H30" s="74"/>
      <c r="I30" s="74"/>
      <c r="J30" s="74"/>
      <c r="K30" s="74"/>
      <c r="L30" s="74"/>
      <c r="M30" s="74"/>
      <c r="N30" s="75"/>
      <c r="O30" s="323"/>
      <c r="P30" s="304"/>
      <c r="Q30" s="304"/>
      <c r="R30" s="304"/>
      <c r="S30" s="304"/>
      <c r="T30" s="304"/>
      <c r="U30" s="304"/>
      <c r="V30" s="304"/>
      <c r="W30" s="304"/>
      <c r="X30" s="303"/>
      <c r="Y30" s="304"/>
      <c r="Z30" s="304"/>
      <c r="AA30" s="304"/>
      <c r="AB30" s="304"/>
      <c r="AC30" s="304"/>
      <c r="AD30" s="304"/>
      <c r="AE30" s="304"/>
      <c r="AF30" s="305"/>
      <c r="AG30" s="321"/>
      <c r="AH30" s="304"/>
      <c r="AI30" s="304"/>
      <c r="AJ30" s="304"/>
      <c r="AK30" s="304"/>
      <c r="AL30" s="304"/>
      <c r="AM30" s="304"/>
      <c r="AN30" s="304"/>
      <c r="AO30" s="322"/>
      <c r="AP30" s="59"/>
      <c r="AQ30" s="60"/>
      <c r="AR30" s="60"/>
      <c r="AS30" s="60"/>
      <c r="AT30" s="61"/>
    </row>
    <row r="31" spans="1:46" s="4" customFormat="1" ht="20.25" customHeight="1" x14ac:dyDescent="0.15">
      <c r="A31" s="3"/>
      <c r="B31" s="62"/>
      <c r="C31" s="122">
        <v>3</v>
      </c>
      <c r="D31" s="153"/>
      <c r="E31" s="68"/>
      <c r="F31" s="68"/>
      <c r="G31" s="68"/>
      <c r="H31" s="68"/>
      <c r="I31" s="68"/>
      <c r="J31" s="68"/>
      <c r="K31" s="68"/>
      <c r="L31" s="68"/>
      <c r="M31" s="68"/>
      <c r="N31" s="69"/>
      <c r="O31" s="306" t="s">
        <v>53</v>
      </c>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8"/>
      <c r="AP31" s="53"/>
      <c r="AQ31" s="54"/>
      <c r="AR31" s="54"/>
      <c r="AS31" s="54"/>
      <c r="AT31" s="55"/>
    </row>
    <row r="32" spans="1:46" s="4" customFormat="1" ht="20.25" customHeight="1" thickBot="1" x14ac:dyDescent="0.2">
      <c r="A32" s="3"/>
      <c r="B32" s="63"/>
      <c r="C32" s="123"/>
      <c r="D32" s="70"/>
      <c r="E32" s="71"/>
      <c r="F32" s="71"/>
      <c r="G32" s="71"/>
      <c r="H32" s="71"/>
      <c r="I32" s="71"/>
      <c r="J32" s="71"/>
      <c r="K32" s="71"/>
      <c r="L32" s="71"/>
      <c r="M32" s="71"/>
      <c r="N32" s="72"/>
      <c r="O32" s="295"/>
      <c r="P32" s="294"/>
      <c r="Q32" s="290" t="s">
        <v>52</v>
      </c>
      <c r="R32" s="290"/>
      <c r="S32" s="290"/>
      <c r="T32" s="290"/>
      <c r="U32" s="290"/>
      <c r="V32" s="290"/>
      <c r="W32" s="290"/>
      <c r="X32" s="290"/>
      <c r="Y32" s="290"/>
      <c r="Z32" s="290"/>
      <c r="AA32" s="290"/>
      <c r="AB32" s="291"/>
      <c r="AC32" s="293"/>
      <c r="AD32" s="294"/>
      <c r="AE32" s="290" t="s">
        <v>51</v>
      </c>
      <c r="AF32" s="290"/>
      <c r="AG32" s="290"/>
      <c r="AH32" s="290"/>
      <c r="AI32" s="290"/>
      <c r="AJ32" s="290"/>
      <c r="AK32" s="290"/>
      <c r="AL32" s="290"/>
      <c r="AM32" s="290"/>
      <c r="AN32" s="290"/>
      <c r="AO32" s="292"/>
      <c r="AP32" s="56"/>
      <c r="AQ32" s="57"/>
      <c r="AR32" s="57"/>
      <c r="AS32" s="57"/>
      <c r="AT32" s="58"/>
    </row>
    <row r="33" spans="1:50" s="4" customFormat="1" ht="20.25" customHeight="1" x14ac:dyDescent="0.15">
      <c r="A33" s="3"/>
      <c r="B33" s="63"/>
      <c r="C33" s="123"/>
      <c r="D33" s="70"/>
      <c r="E33" s="71"/>
      <c r="F33" s="71"/>
      <c r="G33" s="71"/>
      <c r="H33" s="71"/>
      <c r="I33" s="71"/>
      <c r="J33" s="71"/>
      <c r="K33" s="71"/>
      <c r="L33" s="71"/>
      <c r="M33" s="71"/>
      <c r="N33" s="72"/>
      <c r="O33" s="315" t="s">
        <v>50</v>
      </c>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7"/>
      <c r="AP33" s="56"/>
      <c r="AQ33" s="57"/>
      <c r="AR33" s="57"/>
      <c r="AS33" s="57"/>
      <c r="AT33" s="58"/>
    </row>
    <row r="34" spans="1:50" s="4" customFormat="1" ht="20.25" customHeight="1" x14ac:dyDescent="0.15">
      <c r="A34" s="3"/>
      <c r="B34" s="63"/>
      <c r="C34" s="123"/>
      <c r="D34" s="70"/>
      <c r="E34" s="71"/>
      <c r="F34" s="71"/>
      <c r="G34" s="71"/>
      <c r="H34" s="71"/>
      <c r="I34" s="71"/>
      <c r="J34" s="71"/>
      <c r="K34" s="71"/>
      <c r="L34" s="71"/>
      <c r="M34" s="71"/>
      <c r="N34" s="72"/>
      <c r="O34" s="318"/>
      <c r="P34" s="319"/>
      <c r="Q34" s="319"/>
      <c r="R34" s="319"/>
      <c r="S34" s="319"/>
      <c r="T34" s="319"/>
      <c r="U34" s="319"/>
      <c r="V34" s="319"/>
      <c r="W34" s="319"/>
      <c r="X34" s="298"/>
      <c r="Y34" s="299"/>
      <c r="Z34" s="299"/>
      <c r="AA34" s="299"/>
      <c r="AB34" s="299"/>
      <c r="AC34" s="299"/>
      <c r="AD34" s="299"/>
      <c r="AE34" s="299"/>
      <c r="AF34" s="300"/>
      <c r="AG34" s="320"/>
      <c r="AH34" s="299"/>
      <c r="AI34" s="299"/>
      <c r="AJ34" s="299"/>
      <c r="AK34" s="299"/>
      <c r="AL34" s="299"/>
      <c r="AM34" s="299"/>
      <c r="AN34" s="299"/>
      <c r="AO34" s="302"/>
      <c r="AP34" s="56"/>
      <c r="AQ34" s="57"/>
      <c r="AR34" s="57"/>
      <c r="AS34" s="57"/>
      <c r="AT34" s="58"/>
    </row>
    <row r="35" spans="1:50" s="4" customFormat="1" ht="20.25" customHeight="1" x14ac:dyDescent="0.15">
      <c r="A35" s="3"/>
      <c r="B35" s="63"/>
      <c r="C35" s="123"/>
      <c r="D35" s="70"/>
      <c r="E35" s="71"/>
      <c r="F35" s="71"/>
      <c r="G35" s="71"/>
      <c r="H35" s="71"/>
      <c r="I35" s="71"/>
      <c r="J35" s="71"/>
      <c r="K35" s="71"/>
      <c r="L35" s="71"/>
      <c r="M35" s="71"/>
      <c r="N35" s="72"/>
      <c r="O35" s="296"/>
      <c r="P35" s="297"/>
      <c r="Q35" s="297"/>
      <c r="R35" s="297"/>
      <c r="S35" s="297"/>
      <c r="T35" s="297"/>
      <c r="U35" s="297"/>
      <c r="V35" s="297"/>
      <c r="W35" s="297"/>
      <c r="X35" s="298"/>
      <c r="Y35" s="299"/>
      <c r="Z35" s="299"/>
      <c r="AA35" s="299"/>
      <c r="AB35" s="299"/>
      <c r="AC35" s="299"/>
      <c r="AD35" s="299"/>
      <c r="AE35" s="299"/>
      <c r="AF35" s="300"/>
      <c r="AG35" s="301"/>
      <c r="AH35" s="299"/>
      <c r="AI35" s="299"/>
      <c r="AJ35" s="299"/>
      <c r="AK35" s="299"/>
      <c r="AL35" s="299"/>
      <c r="AM35" s="299"/>
      <c r="AN35" s="299"/>
      <c r="AO35" s="302"/>
      <c r="AP35" s="56"/>
      <c r="AQ35" s="57"/>
      <c r="AR35" s="57"/>
      <c r="AS35" s="57"/>
      <c r="AT35" s="58"/>
    </row>
    <row r="36" spans="1:50" s="4" customFormat="1" ht="20.25" customHeight="1" thickBot="1" x14ac:dyDescent="0.2">
      <c r="A36" s="3"/>
      <c r="B36" s="76"/>
      <c r="C36" s="123"/>
      <c r="D36" s="73"/>
      <c r="E36" s="74"/>
      <c r="F36" s="74"/>
      <c r="G36" s="74"/>
      <c r="H36" s="74"/>
      <c r="I36" s="74"/>
      <c r="J36" s="74"/>
      <c r="K36" s="74"/>
      <c r="L36" s="74"/>
      <c r="M36" s="74"/>
      <c r="N36" s="75"/>
      <c r="O36" s="323"/>
      <c r="P36" s="304"/>
      <c r="Q36" s="304"/>
      <c r="R36" s="304"/>
      <c r="S36" s="304"/>
      <c r="T36" s="304"/>
      <c r="U36" s="304"/>
      <c r="V36" s="304"/>
      <c r="W36" s="304"/>
      <c r="X36" s="303"/>
      <c r="Y36" s="304"/>
      <c r="Z36" s="304"/>
      <c r="AA36" s="304"/>
      <c r="AB36" s="304"/>
      <c r="AC36" s="304"/>
      <c r="AD36" s="304"/>
      <c r="AE36" s="304"/>
      <c r="AF36" s="305"/>
      <c r="AG36" s="321"/>
      <c r="AH36" s="304"/>
      <c r="AI36" s="304"/>
      <c r="AJ36" s="304"/>
      <c r="AK36" s="304"/>
      <c r="AL36" s="304"/>
      <c r="AM36" s="304"/>
      <c r="AN36" s="304"/>
      <c r="AO36" s="322"/>
      <c r="AP36" s="59"/>
      <c r="AQ36" s="60"/>
      <c r="AR36" s="60"/>
      <c r="AS36" s="60"/>
      <c r="AT36" s="61"/>
    </row>
    <row r="37" spans="1:50" s="4" customFormat="1" ht="20.25" customHeight="1" x14ac:dyDescent="0.15">
      <c r="A37" s="3"/>
      <c r="B37" s="62"/>
      <c r="C37" s="122">
        <v>4</v>
      </c>
      <c r="D37" s="153"/>
      <c r="E37" s="68"/>
      <c r="F37" s="68"/>
      <c r="G37" s="68"/>
      <c r="H37" s="68"/>
      <c r="I37" s="68"/>
      <c r="J37" s="68"/>
      <c r="K37" s="68"/>
      <c r="L37" s="68"/>
      <c r="M37" s="68"/>
      <c r="N37" s="69"/>
      <c r="O37" s="306" t="s">
        <v>53</v>
      </c>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8"/>
      <c r="AP37" s="53"/>
      <c r="AQ37" s="54"/>
      <c r="AR37" s="54"/>
      <c r="AS37" s="54"/>
      <c r="AT37" s="55"/>
    </row>
    <row r="38" spans="1:50" s="4" customFormat="1" ht="20.25" customHeight="1" thickBot="1" x14ac:dyDescent="0.2">
      <c r="A38" s="3"/>
      <c r="B38" s="63"/>
      <c r="C38" s="123"/>
      <c r="D38" s="70"/>
      <c r="E38" s="71"/>
      <c r="F38" s="71"/>
      <c r="G38" s="71"/>
      <c r="H38" s="71"/>
      <c r="I38" s="71"/>
      <c r="J38" s="71"/>
      <c r="K38" s="71"/>
      <c r="L38" s="71"/>
      <c r="M38" s="71"/>
      <c r="N38" s="72"/>
      <c r="O38" s="295"/>
      <c r="P38" s="294"/>
      <c r="Q38" s="290" t="s">
        <v>52</v>
      </c>
      <c r="R38" s="290"/>
      <c r="S38" s="290"/>
      <c r="T38" s="290"/>
      <c r="U38" s="290"/>
      <c r="V38" s="290"/>
      <c r="W38" s="290"/>
      <c r="X38" s="290"/>
      <c r="Y38" s="290"/>
      <c r="Z38" s="290"/>
      <c r="AA38" s="290"/>
      <c r="AB38" s="291"/>
      <c r="AC38" s="293"/>
      <c r="AD38" s="294"/>
      <c r="AE38" s="290" t="s">
        <v>51</v>
      </c>
      <c r="AF38" s="290"/>
      <c r="AG38" s="290"/>
      <c r="AH38" s="290"/>
      <c r="AI38" s="290"/>
      <c r="AJ38" s="290"/>
      <c r="AK38" s="290"/>
      <c r="AL38" s="290"/>
      <c r="AM38" s="290"/>
      <c r="AN38" s="290"/>
      <c r="AO38" s="292"/>
      <c r="AP38" s="56"/>
      <c r="AQ38" s="57"/>
      <c r="AR38" s="57"/>
      <c r="AS38" s="57"/>
      <c r="AT38" s="58"/>
    </row>
    <row r="39" spans="1:50" s="4" customFormat="1" ht="20.25" customHeight="1" x14ac:dyDescent="0.15">
      <c r="A39" s="3"/>
      <c r="B39" s="63"/>
      <c r="C39" s="123"/>
      <c r="D39" s="70"/>
      <c r="E39" s="71"/>
      <c r="F39" s="71"/>
      <c r="G39" s="71"/>
      <c r="H39" s="71"/>
      <c r="I39" s="71"/>
      <c r="J39" s="71"/>
      <c r="K39" s="71"/>
      <c r="L39" s="71"/>
      <c r="M39" s="71"/>
      <c r="N39" s="72"/>
      <c r="O39" s="315" t="s">
        <v>50</v>
      </c>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7"/>
      <c r="AP39" s="56"/>
      <c r="AQ39" s="57"/>
      <c r="AR39" s="57"/>
      <c r="AS39" s="57"/>
      <c r="AT39" s="58"/>
    </row>
    <row r="40" spans="1:50" s="4" customFormat="1" ht="20.25" customHeight="1" x14ac:dyDescent="0.15">
      <c r="A40" s="3"/>
      <c r="B40" s="63"/>
      <c r="C40" s="123"/>
      <c r="D40" s="70"/>
      <c r="E40" s="71"/>
      <c r="F40" s="71"/>
      <c r="G40" s="71"/>
      <c r="H40" s="71"/>
      <c r="I40" s="71"/>
      <c r="J40" s="71"/>
      <c r="K40" s="71"/>
      <c r="L40" s="71"/>
      <c r="M40" s="71"/>
      <c r="N40" s="72"/>
      <c r="O40" s="318"/>
      <c r="P40" s="319"/>
      <c r="Q40" s="319"/>
      <c r="R40" s="319"/>
      <c r="S40" s="319"/>
      <c r="T40" s="319"/>
      <c r="U40" s="319"/>
      <c r="V40" s="319"/>
      <c r="W40" s="319"/>
      <c r="X40" s="298"/>
      <c r="Y40" s="299"/>
      <c r="Z40" s="299"/>
      <c r="AA40" s="299"/>
      <c r="AB40" s="299"/>
      <c r="AC40" s="299"/>
      <c r="AD40" s="299"/>
      <c r="AE40" s="299"/>
      <c r="AF40" s="300"/>
      <c r="AG40" s="320"/>
      <c r="AH40" s="299"/>
      <c r="AI40" s="299"/>
      <c r="AJ40" s="299"/>
      <c r="AK40" s="299"/>
      <c r="AL40" s="299"/>
      <c r="AM40" s="299"/>
      <c r="AN40" s="299"/>
      <c r="AO40" s="302"/>
      <c r="AP40" s="56"/>
      <c r="AQ40" s="57"/>
      <c r="AR40" s="57"/>
      <c r="AS40" s="57"/>
      <c r="AT40" s="58"/>
    </row>
    <row r="41" spans="1:50" s="4" customFormat="1" ht="20.25" customHeight="1" x14ac:dyDescent="0.15">
      <c r="A41" s="3"/>
      <c r="B41" s="63"/>
      <c r="C41" s="123"/>
      <c r="D41" s="70"/>
      <c r="E41" s="71"/>
      <c r="F41" s="71"/>
      <c r="G41" s="71"/>
      <c r="H41" s="71"/>
      <c r="I41" s="71"/>
      <c r="J41" s="71"/>
      <c r="K41" s="71"/>
      <c r="L41" s="71"/>
      <c r="M41" s="71"/>
      <c r="N41" s="72"/>
      <c r="O41" s="296"/>
      <c r="P41" s="297"/>
      <c r="Q41" s="297"/>
      <c r="R41" s="297"/>
      <c r="S41" s="297"/>
      <c r="T41" s="297"/>
      <c r="U41" s="297"/>
      <c r="V41" s="297"/>
      <c r="W41" s="297"/>
      <c r="X41" s="298"/>
      <c r="Y41" s="299"/>
      <c r="Z41" s="299"/>
      <c r="AA41" s="299"/>
      <c r="AB41" s="299"/>
      <c r="AC41" s="299"/>
      <c r="AD41" s="299"/>
      <c r="AE41" s="299"/>
      <c r="AF41" s="300"/>
      <c r="AG41" s="301"/>
      <c r="AH41" s="299"/>
      <c r="AI41" s="299"/>
      <c r="AJ41" s="299"/>
      <c r="AK41" s="299"/>
      <c r="AL41" s="299"/>
      <c r="AM41" s="299"/>
      <c r="AN41" s="299"/>
      <c r="AO41" s="302"/>
      <c r="AP41" s="56"/>
      <c r="AQ41" s="57"/>
      <c r="AR41" s="57"/>
      <c r="AS41" s="57"/>
      <c r="AT41" s="58"/>
    </row>
    <row r="42" spans="1:50" s="4" customFormat="1" ht="20.25" customHeight="1" thickBot="1" x14ac:dyDescent="0.2">
      <c r="A42" s="3"/>
      <c r="B42" s="76"/>
      <c r="C42" s="232"/>
      <c r="D42" s="101"/>
      <c r="E42" s="102"/>
      <c r="F42" s="102"/>
      <c r="G42" s="102"/>
      <c r="H42" s="102"/>
      <c r="I42" s="102"/>
      <c r="J42" s="102"/>
      <c r="K42" s="102"/>
      <c r="L42" s="102"/>
      <c r="M42" s="102"/>
      <c r="N42" s="103"/>
      <c r="O42" s="309"/>
      <c r="P42" s="310"/>
      <c r="Q42" s="310"/>
      <c r="R42" s="310"/>
      <c r="S42" s="310"/>
      <c r="T42" s="310"/>
      <c r="U42" s="310"/>
      <c r="V42" s="310"/>
      <c r="W42" s="310"/>
      <c r="X42" s="311"/>
      <c r="Y42" s="310"/>
      <c r="Z42" s="310"/>
      <c r="AA42" s="310"/>
      <c r="AB42" s="310"/>
      <c r="AC42" s="310"/>
      <c r="AD42" s="310"/>
      <c r="AE42" s="310"/>
      <c r="AF42" s="312"/>
      <c r="AG42" s="313"/>
      <c r="AH42" s="310"/>
      <c r="AI42" s="310"/>
      <c r="AJ42" s="310"/>
      <c r="AK42" s="310"/>
      <c r="AL42" s="310"/>
      <c r="AM42" s="310"/>
      <c r="AN42" s="310"/>
      <c r="AO42" s="314"/>
      <c r="AP42" s="59"/>
      <c r="AQ42" s="60"/>
      <c r="AR42" s="60"/>
      <c r="AS42" s="60"/>
      <c r="AT42" s="61"/>
    </row>
    <row r="43" spans="1:50" s="4" customFormat="1" ht="18" customHeight="1" thickTop="1" x14ac:dyDescent="0.15">
      <c r="A43" s="3"/>
      <c r="B43" s="10" t="s">
        <v>27</v>
      </c>
      <c r="C43" s="2"/>
      <c r="D43" s="2"/>
      <c r="E43" s="2"/>
      <c r="F43" s="2"/>
      <c r="G43" s="2"/>
      <c r="H43" s="2"/>
      <c r="I43" s="2"/>
      <c r="J43" s="2"/>
      <c r="K43" s="2"/>
      <c r="L43" s="2"/>
      <c r="M43" s="2"/>
      <c r="N43" s="2"/>
      <c r="O43" s="2"/>
      <c r="P43" s="2"/>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row>
    <row r="44" spans="1:50" s="4" customFormat="1" ht="18" customHeight="1" x14ac:dyDescent="0.15">
      <c r="A44" s="3"/>
      <c r="B44" s="10" t="s">
        <v>49</v>
      </c>
      <c r="C44" s="2"/>
      <c r="D44" s="2"/>
      <c r="E44" s="2"/>
      <c r="F44" s="2"/>
      <c r="G44" s="2"/>
      <c r="H44" s="2"/>
      <c r="I44" s="2"/>
      <c r="J44" s="2"/>
      <c r="K44" s="2"/>
      <c r="L44" s="2"/>
      <c r="M44" s="2"/>
      <c r="N44" s="2"/>
      <c r="O44" s="2"/>
      <c r="P44" s="2"/>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row>
    <row r="45" spans="1:50" s="4" customFormat="1" ht="18" customHeight="1" x14ac:dyDescent="0.15">
      <c r="A45" s="3"/>
      <c r="B45" s="10" t="s">
        <v>48</v>
      </c>
      <c r="C45" s="2"/>
      <c r="D45" s="2"/>
      <c r="E45" s="2"/>
      <c r="F45" s="2"/>
      <c r="G45" s="2"/>
      <c r="H45" s="2"/>
      <c r="I45" s="2"/>
      <c r="J45" s="2"/>
      <c r="K45" s="2"/>
      <c r="L45" s="2"/>
      <c r="M45" s="2"/>
      <c r="N45" s="2"/>
      <c r="O45" s="2"/>
      <c r="P45" s="2"/>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row>
    <row r="46" spans="1:50" s="4" customFormat="1" ht="8.25" customHeight="1" x14ac:dyDescent="0.15">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X46" s="12"/>
    </row>
    <row r="47" spans="1:50" s="12" customFormat="1" ht="14.25" thickBot="1" x14ac:dyDescent="0.2">
      <c r="B47" s="12" t="s">
        <v>28</v>
      </c>
      <c r="K47" s="13"/>
      <c r="L47" s="13"/>
      <c r="M47" s="13"/>
      <c r="N47" s="13"/>
      <c r="O47" s="13"/>
      <c r="P47" s="13"/>
      <c r="Q47" s="13"/>
      <c r="R47" s="13"/>
      <c r="AC47" s="13"/>
      <c r="AD47" s="13"/>
      <c r="AE47" s="13"/>
      <c r="AF47" s="13"/>
      <c r="AG47" s="13"/>
      <c r="AH47" s="13"/>
      <c r="AI47" s="13"/>
      <c r="AJ47" s="13"/>
      <c r="AK47" s="13"/>
      <c r="AL47" s="13"/>
      <c r="AM47" s="13"/>
      <c r="AN47" s="13"/>
      <c r="AO47" s="13"/>
      <c r="AP47" s="13"/>
      <c r="AQ47" s="13"/>
      <c r="AR47" s="13"/>
      <c r="AS47" s="13"/>
      <c r="AT47" s="13"/>
      <c r="AU47" s="14"/>
      <c r="AX47" s="4"/>
    </row>
    <row r="48" spans="1:50" s="4" customFormat="1" ht="23.25" customHeight="1" thickTop="1" x14ac:dyDescent="0.15">
      <c r="B48" s="180" t="s">
        <v>29</v>
      </c>
      <c r="C48" s="195"/>
      <c r="D48" s="195"/>
      <c r="E48" s="196"/>
      <c r="F48" s="261" t="s">
        <v>30</v>
      </c>
      <c r="G48" s="261"/>
      <c r="H48" s="261"/>
      <c r="I48" s="261"/>
      <c r="J48" s="261"/>
      <c r="K48" s="261"/>
      <c r="L48" s="261"/>
      <c r="M48" s="261"/>
      <c r="N48" s="261"/>
      <c r="O48" s="261"/>
      <c r="P48" s="261"/>
      <c r="Q48" s="261"/>
      <c r="R48" s="261"/>
      <c r="S48" s="261"/>
      <c r="T48" s="2"/>
      <c r="U48" s="2"/>
      <c r="V48" s="262" t="s">
        <v>31</v>
      </c>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4"/>
      <c r="AU48" s="2"/>
    </row>
    <row r="49" spans="2:50" s="4" customFormat="1" ht="23.25" customHeight="1" x14ac:dyDescent="0.15">
      <c r="B49" s="180" t="s">
        <v>32</v>
      </c>
      <c r="C49" s="195"/>
      <c r="D49" s="195"/>
      <c r="E49" s="196"/>
      <c r="F49" s="261" t="s">
        <v>30</v>
      </c>
      <c r="G49" s="261"/>
      <c r="H49" s="261"/>
      <c r="I49" s="261"/>
      <c r="J49" s="261"/>
      <c r="K49" s="261"/>
      <c r="L49" s="261"/>
      <c r="M49" s="261"/>
      <c r="N49" s="261"/>
      <c r="O49" s="261"/>
      <c r="P49" s="261"/>
      <c r="Q49" s="261"/>
      <c r="R49" s="261"/>
      <c r="S49" s="261"/>
      <c r="T49" s="2"/>
      <c r="U49" s="2"/>
      <c r="V49" s="15"/>
      <c r="W49" s="7"/>
      <c r="X49" s="16"/>
      <c r="Y49" s="16"/>
      <c r="Z49" s="7"/>
      <c r="AA49" s="7"/>
      <c r="AB49" s="7"/>
      <c r="AC49" s="7"/>
      <c r="AD49" s="7"/>
      <c r="AE49" s="7"/>
      <c r="AF49" s="7"/>
      <c r="AG49" s="7"/>
      <c r="AH49" s="7"/>
      <c r="AI49" s="7"/>
      <c r="AJ49" s="7"/>
      <c r="AK49" s="7"/>
      <c r="AL49" s="7"/>
      <c r="AM49" s="7"/>
      <c r="AN49" s="7"/>
      <c r="AO49" s="7"/>
      <c r="AP49" s="7"/>
      <c r="AQ49" s="7"/>
      <c r="AR49" s="7"/>
      <c r="AS49" s="7"/>
      <c r="AT49" s="17"/>
      <c r="AU49" s="2"/>
    </row>
    <row r="50" spans="2:50" s="4" customFormat="1" ht="23.25" customHeight="1" x14ac:dyDescent="0.15">
      <c r="B50" s="180" t="s">
        <v>33</v>
      </c>
      <c r="C50" s="195"/>
      <c r="D50" s="195"/>
      <c r="E50" s="196"/>
      <c r="F50" s="261" t="s">
        <v>30</v>
      </c>
      <c r="G50" s="261"/>
      <c r="H50" s="261"/>
      <c r="I50" s="261"/>
      <c r="J50" s="261"/>
      <c r="K50" s="261"/>
      <c r="L50" s="261"/>
      <c r="M50" s="261"/>
      <c r="N50" s="261"/>
      <c r="O50" s="261"/>
      <c r="P50" s="261"/>
      <c r="Q50" s="261"/>
      <c r="R50" s="261"/>
      <c r="S50" s="261"/>
      <c r="T50" s="2"/>
      <c r="U50" s="2"/>
      <c r="V50" s="15"/>
      <c r="W50" s="7"/>
      <c r="X50" s="16"/>
      <c r="Y50" s="16"/>
      <c r="Z50" s="7"/>
      <c r="AA50" s="7"/>
      <c r="AB50" s="7"/>
      <c r="AC50" s="7"/>
      <c r="AD50" s="7"/>
      <c r="AE50" s="7"/>
      <c r="AF50" s="7"/>
      <c r="AG50" s="7"/>
      <c r="AH50" s="7"/>
      <c r="AI50" s="7"/>
      <c r="AJ50" s="7"/>
      <c r="AK50" s="7"/>
      <c r="AL50" s="7"/>
      <c r="AM50" s="7"/>
      <c r="AN50" s="7"/>
      <c r="AO50" s="7"/>
      <c r="AP50" s="7"/>
      <c r="AQ50" s="7"/>
      <c r="AR50" s="7"/>
      <c r="AS50" s="7"/>
      <c r="AT50" s="17"/>
      <c r="AU50" s="2"/>
    </row>
    <row r="51" spans="2:50" s="4" customFormat="1" ht="23.25" customHeight="1" x14ac:dyDescent="0.15">
      <c r="B51" s="180" t="s">
        <v>34</v>
      </c>
      <c r="C51" s="195"/>
      <c r="D51" s="195"/>
      <c r="E51" s="196"/>
      <c r="F51" s="193"/>
      <c r="G51" s="193"/>
      <c r="H51" s="193"/>
      <c r="I51" s="193"/>
      <c r="J51" s="193"/>
      <c r="K51" s="193"/>
      <c r="L51" s="193"/>
      <c r="M51" s="193"/>
      <c r="N51" s="193"/>
      <c r="O51" s="193"/>
      <c r="P51" s="193"/>
      <c r="Q51" s="193"/>
      <c r="R51" s="193"/>
      <c r="S51" s="193"/>
      <c r="T51" s="18"/>
      <c r="U51" s="18"/>
      <c r="V51" s="15"/>
      <c r="W51" s="7"/>
      <c r="X51" s="16"/>
      <c r="Y51" s="16"/>
      <c r="Z51" s="7"/>
      <c r="AA51" s="7"/>
      <c r="AB51" s="7"/>
      <c r="AC51" s="7"/>
      <c r="AD51" s="7"/>
      <c r="AE51" s="7"/>
      <c r="AF51" s="7"/>
      <c r="AG51" s="7"/>
      <c r="AH51" s="7"/>
      <c r="AI51" s="7"/>
      <c r="AJ51" s="7"/>
      <c r="AK51" s="7"/>
      <c r="AL51" s="7"/>
      <c r="AM51" s="7"/>
      <c r="AN51" s="7"/>
      <c r="AO51" s="7"/>
      <c r="AP51" s="7"/>
      <c r="AQ51" s="7"/>
      <c r="AR51" s="7"/>
      <c r="AS51" s="7"/>
      <c r="AT51" s="17"/>
      <c r="AU51" s="2"/>
    </row>
    <row r="52" spans="2:50" s="4" customFormat="1" ht="23.25" customHeight="1" thickBot="1" x14ac:dyDescent="0.2">
      <c r="B52" s="180" t="s">
        <v>35</v>
      </c>
      <c r="C52" s="195"/>
      <c r="D52" s="195"/>
      <c r="E52" s="196"/>
      <c r="F52" s="193"/>
      <c r="G52" s="193"/>
      <c r="H52" s="193"/>
      <c r="I52" s="193"/>
      <c r="J52" s="193"/>
      <c r="K52" s="193"/>
      <c r="L52" s="193"/>
      <c r="M52" s="193"/>
      <c r="N52" s="193"/>
      <c r="O52" s="193"/>
      <c r="P52" s="193"/>
      <c r="Q52" s="193"/>
      <c r="R52" s="193"/>
      <c r="S52" s="193"/>
      <c r="T52" s="18"/>
      <c r="U52" s="18"/>
      <c r="V52" s="19"/>
      <c r="W52" s="20"/>
      <c r="X52" s="21"/>
      <c r="Y52" s="21"/>
      <c r="Z52" s="20"/>
      <c r="AA52" s="20"/>
      <c r="AB52" s="20"/>
      <c r="AC52" s="20"/>
      <c r="AD52" s="20"/>
      <c r="AE52" s="20"/>
      <c r="AF52" s="20"/>
      <c r="AG52" s="20"/>
      <c r="AH52" s="20"/>
      <c r="AI52" s="20"/>
      <c r="AJ52" s="20"/>
      <c r="AK52" s="20"/>
      <c r="AL52" s="20"/>
      <c r="AM52" s="20"/>
      <c r="AN52" s="20"/>
      <c r="AO52" s="20"/>
      <c r="AP52" s="20"/>
      <c r="AQ52" s="20"/>
      <c r="AR52" s="20"/>
      <c r="AS52" s="20"/>
      <c r="AT52" s="22"/>
      <c r="AU52" s="2"/>
    </row>
    <row r="53" spans="2:50" s="4" customFormat="1" ht="8.25" customHeight="1" thickTop="1" x14ac:dyDescent="0.15">
      <c r="B53" s="2"/>
      <c r="C53" s="2"/>
      <c r="D53" s="2"/>
      <c r="E53" s="2"/>
      <c r="F53" s="2"/>
      <c r="G53" s="2"/>
      <c r="H53" s="2"/>
      <c r="I53" s="2"/>
      <c r="J53" s="2"/>
      <c r="K53" s="2"/>
      <c r="L53" s="2"/>
      <c r="M53" s="2"/>
      <c r="N53" s="2"/>
      <c r="O53" s="2"/>
      <c r="P53" s="2"/>
      <c r="Q53" s="2"/>
      <c r="R53" s="2"/>
      <c r="S53" s="2"/>
      <c r="T53" s="2"/>
      <c r="U53" s="2"/>
      <c r="V53" s="157" t="s">
        <v>85</v>
      </c>
      <c r="W53" s="157"/>
      <c r="X53" s="157"/>
      <c r="Y53" s="157"/>
      <c r="Z53" s="157"/>
      <c r="AA53" s="157"/>
      <c r="AB53" s="159" t="s">
        <v>86</v>
      </c>
      <c r="AC53" s="159"/>
      <c r="AD53" s="159"/>
      <c r="AE53" s="159"/>
      <c r="AF53" s="159"/>
      <c r="AG53" s="159"/>
      <c r="AH53" s="159"/>
      <c r="AI53" s="159"/>
      <c r="AJ53" s="159"/>
      <c r="AK53" s="159"/>
      <c r="AL53" s="159"/>
      <c r="AM53" s="159"/>
      <c r="AN53" s="159"/>
      <c r="AO53" s="159"/>
      <c r="AP53" s="159"/>
      <c r="AQ53" s="159"/>
      <c r="AR53" s="159"/>
      <c r="AS53" s="159"/>
      <c r="AT53" s="159"/>
      <c r="AU53" s="2"/>
    </row>
    <row r="54" spans="2:50" s="4" customFormat="1" x14ac:dyDescent="0.15">
      <c r="B54" s="4" t="s">
        <v>36</v>
      </c>
      <c r="C54" s="2"/>
      <c r="D54" s="52" t="s">
        <v>113</v>
      </c>
      <c r="E54" s="52"/>
      <c r="F54" s="52"/>
      <c r="G54" s="52"/>
      <c r="H54" s="52"/>
      <c r="I54" s="52"/>
      <c r="J54" s="52"/>
      <c r="K54" s="52"/>
      <c r="L54" s="52"/>
      <c r="M54" s="52"/>
      <c r="N54" s="52"/>
      <c r="O54" s="52"/>
      <c r="P54" s="52"/>
      <c r="Q54" s="52"/>
      <c r="R54" s="52"/>
      <c r="S54" s="2"/>
      <c r="T54" s="2"/>
      <c r="U54" s="2"/>
      <c r="V54" s="158"/>
      <c r="W54" s="158"/>
      <c r="X54" s="158"/>
      <c r="Y54" s="158"/>
      <c r="Z54" s="158"/>
      <c r="AA54" s="158"/>
      <c r="AB54" s="160"/>
      <c r="AC54" s="160"/>
      <c r="AD54" s="160"/>
      <c r="AE54" s="160"/>
      <c r="AF54" s="160"/>
      <c r="AG54" s="160"/>
      <c r="AH54" s="160"/>
      <c r="AI54" s="160"/>
      <c r="AJ54" s="160"/>
      <c r="AK54" s="160"/>
      <c r="AL54" s="160"/>
      <c r="AM54" s="160"/>
      <c r="AN54" s="160"/>
      <c r="AO54" s="160"/>
      <c r="AP54" s="160"/>
      <c r="AQ54" s="160"/>
      <c r="AR54" s="160"/>
      <c r="AS54" s="160"/>
      <c r="AT54" s="160"/>
      <c r="AU54" s="2"/>
      <c r="AX54" s="2"/>
    </row>
    <row r="55" spans="2:50" x14ac:dyDescent="0.15">
      <c r="D55" s="13" t="s">
        <v>55</v>
      </c>
      <c r="J55" s="13" t="s">
        <v>56</v>
      </c>
      <c r="X55" s="13"/>
      <c r="Z55" s="13" t="s">
        <v>57</v>
      </c>
      <c r="AI55" s="13" t="s">
        <v>58</v>
      </c>
    </row>
    <row r="56" spans="2:50" x14ac:dyDescent="0.15">
      <c r="B56" s="7" t="s">
        <v>47</v>
      </c>
    </row>
  </sheetData>
  <mergeCells count="164">
    <mergeCell ref="I15:N15"/>
    <mergeCell ref="O15:Z15"/>
    <mergeCell ref="AA15:AG15"/>
    <mergeCell ref="AH15:AT15"/>
    <mergeCell ref="I14:T14"/>
    <mergeCell ref="U14:Z14"/>
    <mergeCell ref="AA14:AB14"/>
    <mergeCell ref="AC14:AE14"/>
    <mergeCell ref="AF14:AG14"/>
    <mergeCell ref="AK14:AL14"/>
    <mergeCell ref="AM14:AN14"/>
    <mergeCell ref="AP14:AQ14"/>
    <mergeCell ref="AR14:AT14"/>
    <mergeCell ref="B1:AP1"/>
    <mergeCell ref="AQ1:AT1"/>
    <mergeCell ref="B2:B10"/>
    <mergeCell ref="C2:H2"/>
    <mergeCell ref="C3:H3"/>
    <mergeCell ref="I3:AT3"/>
    <mergeCell ref="C4:H4"/>
    <mergeCell ref="I4:AT4"/>
    <mergeCell ref="C5:H5"/>
    <mergeCell ref="I5:W5"/>
    <mergeCell ref="X5:AB5"/>
    <mergeCell ref="AC5:AT5"/>
    <mergeCell ref="C6:H6"/>
    <mergeCell ref="I6:W6"/>
    <mergeCell ref="X6:AB6"/>
    <mergeCell ref="AC6:AT6"/>
    <mergeCell ref="C9:H9"/>
    <mergeCell ref="I9:W9"/>
    <mergeCell ref="X9:AB9"/>
    <mergeCell ref="AC9:AT9"/>
    <mergeCell ref="C7:H7"/>
    <mergeCell ref="O7:AT7"/>
    <mergeCell ref="C8:H8"/>
    <mergeCell ref="I2:Y2"/>
    <mergeCell ref="B12:H12"/>
    <mergeCell ref="B13:H13"/>
    <mergeCell ref="C10:H10"/>
    <mergeCell ref="I10:AT10"/>
    <mergeCell ref="B11:H11"/>
    <mergeCell ref="I12:J12"/>
    <mergeCell ref="K12:T12"/>
    <mergeCell ref="U12:V12"/>
    <mergeCell ref="W12:Z12"/>
    <mergeCell ref="AA12:AT12"/>
    <mergeCell ref="I13:J13"/>
    <mergeCell ref="K13:T13"/>
    <mergeCell ref="U13:V13"/>
    <mergeCell ref="W13:Z13"/>
    <mergeCell ref="AA13:AT13"/>
    <mergeCell ref="I11:J11"/>
    <mergeCell ref="K11:T11"/>
    <mergeCell ref="U11:V11"/>
    <mergeCell ref="W11:Z11"/>
    <mergeCell ref="AA11:AT11"/>
    <mergeCell ref="B15:H15"/>
    <mergeCell ref="B14:H14"/>
    <mergeCell ref="AP17:AT18"/>
    <mergeCell ref="D18:N18"/>
    <mergeCell ref="AH14:AJ14"/>
    <mergeCell ref="B31:B34"/>
    <mergeCell ref="C31:C36"/>
    <mergeCell ref="D31:N36"/>
    <mergeCell ref="B35:B36"/>
    <mergeCell ref="B17:B18"/>
    <mergeCell ref="C17:C18"/>
    <mergeCell ref="D17:N17"/>
    <mergeCell ref="AP19:AT24"/>
    <mergeCell ref="B23:B24"/>
    <mergeCell ref="O23:W23"/>
    <mergeCell ref="X23:AF23"/>
    <mergeCell ref="AG23:AO23"/>
    <mergeCell ref="O17:AO18"/>
    <mergeCell ref="O19:AO19"/>
    <mergeCell ref="O21:AO21"/>
    <mergeCell ref="O22:W22"/>
    <mergeCell ref="X22:AF22"/>
    <mergeCell ref="AG22:AO22"/>
    <mergeCell ref="O20:P20"/>
    <mergeCell ref="O24:W24"/>
    <mergeCell ref="D25:N30"/>
    <mergeCell ref="B29:B30"/>
    <mergeCell ref="AG30:AO30"/>
    <mergeCell ref="O25:AO25"/>
    <mergeCell ref="B19:B22"/>
    <mergeCell ref="C19:C24"/>
    <mergeCell ref="D19:N24"/>
    <mergeCell ref="B25:B28"/>
    <mergeCell ref="C25:C30"/>
    <mergeCell ref="O30:W30"/>
    <mergeCell ref="O27:AO27"/>
    <mergeCell ref="O28:W28"/>
    <mergeCell ref="X28:AF28"/>
    <mergeCell ref="AG24:AO24"/>
    <mergeCell ref="AG40:AO40"/>
    <mergeCell ref="X36:AF36"/>
    <mergeCell ref="AG36:AO36"/>
    <mergeCell ref="AG35:AO35"/>
    <mergeCell ref="O36:W36"/>
    <mergeCell ref="O35:W35"/>
    <mergeCell ref="X35:AF35"/>
    <mergeCell ref="O26:P26"/>
    <mergeCell ref="Q26:AB26"/>
    <mergeCell ref="AC26:AD26"/>
    <mergeCell ref="O33:AO33"/>
    <mergeCell ref="O29:W29"/>
    <mergeCell ref="X29:AF29"/>
    <mergeCell ref="O34:W34"/>
    <mergeCell ref="AG29:AO29"/>
    <mergeCell ref="AG34:AO34"/>
    <mergeCell ref="X34:AF34"/>
    <mergeCell ref="O31:AO31"/>
    <mergeCell ref="X30:AF30"/>
    <mergeCell ref="AG28:AO28"/>
    <mergeCell ref="X24:AF24"/>
    <mergeCell ref="B50:E50"/>
    <mergeCell ref="F50:S50"/>
    <mergeCell ref="B51:E51"/>
    <mergeCell ref="F51:S51"/>
    <mergeCell ref="B48:E48"/>
    <mergeCell ref="F48:S48"/>
    <mergeCell ref="B52:E52"/>
    <mergeCell ref="F52:S52"/>
    <mergeCell ref="O37:AO37"/>
    <mergeCell ref="V48:AT48"/>
    <mergeCell ref="B49:E49"/>
    <mergeCell ref="F49:S49"/>
    <mergeCell ref="B37:B40"/>
    <mergeCell ref="C37:C42"/>
    <mergeCell ref="D37:N42"/>
    <mergeCell ref="B41:B42"/>
    <mergeCell ref="O42:W42"/>
    <mergeCell ref="X42:AF42"/>
    <mergeCell ref="AG42:AO42"/>
    <mergeCell ref="AP37:AT42"/>
    <mergeCell ref="O39:AO39"/>
    <mergeCell ref="O40:W40"/>
    <mergeCell ref="X40:AF40"/>
    <mergeCell ref="D54:R54"/>
    <mergeCell ref="Z2:AT2"/>
    <mergeCell ref="I7:N7"/>
    <mergeCell ref="I8:N8"/>
    <mergeCell ref="O8:AT8"/>
    <mergeCell ref="V53:AA54"/>
    <mergeCell ref="AB53:AT54"/>
    <mergeCell ref="Q20:AB20"/>
    <mergeCell ref="AE20:AO20"/>
    <mergeCell ref="AC20:AD20"/>
    <mergeCell ref="AE26:AO26"/>
    <mergeCell ref="O32:P32"/>
    <mergeCell ref="Q32:AB32"/>
    <mergeCell ref="AC32:AD32"/>
    <mergeCell ref="AE32:AO32"/>
    <mergeCell ref="AP31:AT36"/>
    <mergeCell ref="AP25:AT30"/>
    <mergeCell ref="O41:W41"/>
    <mergeCell ref="X41:AF41"/>
    <mergeCell ref="AG41:AO41"/>
    <mergeCell ref="O38:P38"/>
    <mergeCell ref="Q38:AB38"/>
    <mergeCell ref="AC38:AD38"/>
    <mergeCell ref="AE38:AO38"/>
  </mergeCells>
  <phoneticPr fontId="3"/>
  <conditionalFormatting sqref="Z2:AT2">
    <cfRule type="expression" dxfId="15" priority="6">
      <formula>I2=""</formula>
    </cfRule>
  </conditionalFormatting>
  <conditionalFormatting sqref="I3:AT3">
    <cfRule type="expression" dxfId="14" priority="5">
      <formula>$I$4=""</formula>
    </cfRule>
  </conditionalFormatting>
  <conditionalFormatting sqref="AC5:AT5">
    <cfRule type="expression" dxfId="13" priority="4">
      <formula>$AC$6=""</formula>
    </cfRule>
  </conditionalFormatting>
  <conditionalFormatting sqref="O7:AT7">
    <cfRule type="expression" dxfId="12" priority="3">
      <formula>$O$8=""</formula>
    </cfRule>
  </conditionalFormatting>
  <conditionalFormatting sqref="I5:W5">
    <cfRule type="expression" dxfId="11" priority="1">
      <formula>$AY$5=""</formula>
    </cfRule>
    <cfRule type="expression" dxfId="10" priority="2">
      <formula>$I$6=""</formula>
    </cfRule>
  </conditionalFormatting>
  <dataValidations count="1">
    <dataValidation type="list" allowBlank="1" showInputMessage="1" showErrorMessage="1" sqref="I11:I13 AP14 AF14 AA14 U11:U13 AK14" xr:uid="{00000000-0002-0000-0300-000000000000}">
      <formula1>"✓,   "</formula1>
    </dataValidation>
  </dataValidations>
  <hyperlinks>
    <hyperlink ref="AB53" r:id="rId1" xr:uid="{00000000-0004-0000-0300-000000000000}"/>
  </hyperlinks>
  <pageMargins left="0.78740157480314965" right="0" top="0.55118110236220474" bottom="0" header="0.19685039370078741" footer="0.51181102362204722"/>
  <pageSetup paperSize="9" scale="76" orientation="portrait" horizontalDpi="4294967293" verticalDpi="4294967293"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8</xdr:col>
                    <xdr:colOff>47625</xdr:colOff>
                    <xdr:row>10</xdr:row>
                    <xdr:rowOff>9525</xdr:rowOff>
                  </from>
                  <to>
                    <xdr:col>17</xdr:col>
                    <xdr:colOff>171450</xdr:colOff>
                    <xdr:row>10</xdr:row>
                    <xdr:rowOff>285750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8</xdr:col>
                    <xdr:colOff>47625</xdr:colOff>
                    <xdr:row>11</xdr:row>
                    <xdr:rowOff>9525</xdr:rowOff>
                  </from>
                  <to>
                    <xdr:col>17</xdr:col>
                    <xdr:colOff>171450</xdr:colOff>
                    <xdr:row>11</xdr:row>
                    <xdr:rowOff>285750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8</xdr:col>
                    <xdr:colOff>47625</xdr:colOff>
                    <xdr:row>12</xdr:row>
                    <xdr:rowOff>9525</xdr:rowOff>
                  </from>
                  <to>
                    <xdr:col>17</xdr:col>
                    <xdr:colOff>171450</xdr:colOff>
                    <xdr:row>12</xdr:row>
                    <xdr:rowOff>285750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20</xdr:col>
                    <xdr:colOff>47625</xdr:colOff>
                    <xdr:row>10</xdr:row>
                    <xdr:rowOff>9525</xdr:rowOff>
                  </from>
                  <to>
                    <xdr:col>24</xdr:col>
                    <xdr:colOff>171450</xdr:colOff>
                    <xdr:row>10</xdr:row>
                    <xdr:rowOff>285750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20</xdr:col>
                    <xdr:colOff>57150</xdr:colOff>
                    <xdr:row>11</xdr:row>
                    <xdr:rowOff>9525</xdr:rowOff>
                  </from>
                  <to>
                    <xdr:col>25</xdr:col>
                    <xdr:colOff>0</xdr:colOff>
                    <xdr:row>11</xdr:row>
                    <xdr:rowOff>285750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20</xdr:col>
                    <xdr:colOff>57150</xdr:colOff>
                    <xdr:row>12</xdr:row>
                    <xdr:rowOff>9525</xdr:rowOff>
                  </from>
                  <to>
                    <xdr:col>25</xdr:col>
                    <xdr:colOff>0</xdr:colOff>
                    <xdr:row>12</xdr:row>
                    <xdr:rowOff>285750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41</xdr:col>
                    <xdr:colOff>57150</xdr:colOff>
                    <xdr:row>13</xdr:row>
                    <xdr:rowOff>19050</xdr:rowOff>
                  </from>
                  <to>
                    <xdr:col>45</xdr:col>
                    <xdr:colOff>114300</xdr:colOff>
                    <xdr:row>13</xdr:row>
                    <xdr:rowOff>285750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26</xdr:col>
                    <xdr:colOff>57150</xdr:colOff>
                    <xdr:row>13</xdr:row>
                    <xdr:rowOff>19050</xdr:rowOff>
                  </from>
                  <to>
                    <xdr:col>30</xdr:col>
                    <xdr:colOff>9525</xdr:colOff>
                    <xdr:row>13</xdr:row>
                    <xdr:rowOff>285750</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31</xdr:col>
                    <xdr:colOff>57150</xdr:colOff>
                    <xdr:row>13</xdr:row>
                    <xdr:rowOff>19050</xdr:rowOff>
                  </from>
                  <to>
                    <xdr:col>35</xdr:col>
                    <xdr:colOff>19050</xdr:colOff>
                    <xdr:row>13</xdr:row>
                    <xdr:rowOff>285750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36</xdr:col>
                    <xdr:colOff>57150</xdr:colOff>
                    <xdr:row>13</xdr:row>
                    <xdr:rowOff>19050</xdr:rowOff>
                  </from>
                  <to>
                    <xdr:col>40</xdr:col>
                    <xdr:colOff>19050</xdr:colOff>
                    <xdr:row>13</xdr:row>
                    <xdr:rowOff>285750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14</xdr:col>
                    <xdr:colOff>95250</xdr:colOff>
                    <xdr:row>18</xdr:row>
                    <xdr:rowOff>219075</xdr:rowOff>
                  </from>
                  <to>
                    <xdr:col>27</xdr:col>
                    <xdr:colOff>114300</xdr:colOff>
                    <xdr:row>19</xdr:row>
                    <xdr:rowOff>247650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28</xdr:col>
                    <xdr:colOff>76200</xdr:colOff>
                    <xdr:row>18</xdr:row>
                    <xdr:rowOff>219075</xdr:rowOff>
                  </from>
                  <to>
                    <xdr:col>40</xdr:col>
                    <xdr:colOff>161925</xdr:colOff>
                    <xdr:row>19</xdr:row>
                    <xdr:rowOff>247650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14</xdr:col>
                    <xdr:colOff>95250</xdr:colOff>
                    <xdr:row>24</xdr:row>
                    <xdr:rowOff>219075</xdr:rowOff>
                  </from>
                  <to>
                    <xdr:col>27</xdr:col>
                    <xdr:colOff>114300</xdr:colOff>
                    <xdr:row>25</xdr:row>
                    <xdr:rowOff>247650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28</xdr:col>
                    <xdr:colOff>76200</xdr:colOff>
                    <xdr:row>24</xdr:row>
                    <xdr:rowOff>219075</xdr:rowOff>
                  </from>
                  <to>
                    <xdr:col>40</xdr:col>
                    <xdr:colOff>161925</xdr:colOff>
                    <xdr:row>25</xdr:row>
                    <xdr:rowOff>247650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14</xdr:col>
                    <xdr:colOff>95250</xdr:colOff>
                    <xdr:row>30</xdr:row>
                    <xdr:rowOff>219075</xdr:rowOff>
                  </from>
                  <to>
                    <xdr:col>27</xdr:col>
                    <xdr:colOff>114300</xdr:colOff>
                    <xdr:row>31</xdr:row>
                    <xdr:rowOff>247650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28</xdr:col>
                    <xdr:colOff>76200</xdr:colOff>
                    <xdr:row>30</xdr:row>
                    <xdr:rowOff>219075</xdr:rowOff>
                  </from>
                  <to>
                    <xdr:col>40</xdr:col>
                    <xdr:colOff>161925</xdr:colOff>
                    <xdr:row>31</xdr:row>
                    <xdr:rowOff>247650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14</xdr:col>
                    <xdr:colOff>95250</xdr:colOff>
                    <xdr:row>36</xdr:row>
                    <xdr:rowOff>219075</xdr:rowOff>
                  </from>
                  <to>
                    <xdr:col>27</xdr:col>
                    <xdr:colOff>114300</xdr:colOff>
                    <xdr:row>37</xdr:row>
                    <xdr:rowOff>247650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28</xdr:col>
                    <xdr:colOff>76200</xdr:colOff>
                    <xdr:row>36</xdr:row>
                    <xdr:rowOff>219075</xdr:rowOff>
                  </from>
                  <to>
                    <xdr:col>40</xdr:col>
                    <xdr:colOff>161925</xdr:colOff>
                    <xdr:row>37</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3" operator="containsText" id="{F562590A-9D81-42D1-AACE-1CDA6BE740A5}">
            <xm:f>NOT(ISERROR(SEARCH("✓",V53)))</xm:f>
            <xm:f>"✓"</xm:f>
            <x14:dxf>
              <fill>
                <patternFill>
                  <bgColor rgb="FFFFFF00"/>
                </patternFill>
              </fill>
            </x14:dxf>
          </x14:cfRule>
          <xm:sqref>V53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A57"/>
  <sheetViews>
    <sheetView view="pageBreakPreview" zoomScale="90" zoomScaleNormal="100" zoomScaleSheetLayoutView="90" workbookViewId="0">
      <selection activeCell="I55" sqref="I55"/>
    </sheetView>
  </sheetViews>
  <sheetFormatPr defaultColWidth="2.125" defaultRowHeight="13.5" x14ac:dyDescent="0.15"/>
  <cols>
    <col min="1" max="1" width="1.375" style="2" customWidth="1"/>
    <col min="2" max="3" width="7.75" style="2" customWidth="1"/>
    <col min="4" max="44" width="2" style="2" customWidth="1"/>
    <col min="45" max="46" width="2.125" style="2"/>
    <col min="47" max="64" width="2.125" style="23"/>
    <col min="65" max="66" width="2.125" style="2" customWidth="1"/>
    <col min="67" max="67" width="2.5" style="2" hidden="1" customWidth="1"/>
    <col min="68" max="69" width="2.125" style="2" hidden="1" customWidth="1"/>
    <col min="70" max="70" width="2.5" style="2" hidden="1" customWidth="1"/>
    <col min="71" max="79" width="2.125" style="2" hidden="1" customWidth="1"/>
    <col min="80" max="158" width="2.125" style="2"/>
    <col min="159" max="159" width="1.375" style="2" customWidth="1"/>
    <col min="160" max="160" width="9.75" style="2" customWidth="1"/>
    <col min="161" max="161" width="8.75" style="2" bestFit="1" customWidth="1"/>
    <col min="162" max="172" width="2.125" style="2"/>
    <col min="173" max="199" width="2.375" style="2" customWidth="1"/>
    <col min="200" max="227" width="2.125" style="2"/>
    <col min="228" max="229" width="2.125" style="2" customWidth="1"/>
    <col min="230" max="242" width="0" style="2" hidden="1" customWidth="1"/>
    <col min="243" max="414" width="2.125" style="2"/>
    <col min="415" max="415" width="1.375" style="2" customWidth="1"/>
    <col min="416" max="416" width="9.75" style="2" customWidth="1"/>
    <col min="417" max="417" width="8.75" style="2" bestFit="1" customWidth="1"/>
    <col min="418" max="428" width="2.125" style="2"/>
    <col min="429" max="455" width="2.375" style="2" customWidth="1"/>
    <col min="456" max="483" width="2.125" style="2"/>
    <col min="484" max="485" width="2.125" style="2" customWidth="1"/>
    <col min="486" max="498" width="0" style="2" hidden="1" customWidth="1"/>
    <col min="499" max="670" width="2.125" style="2"/>
    <col min="671" max="671" width="1.375" style="2" customWidth="1"/>
    <col min="672" max="672" width="9.75" style="2" customWidth="1"/>
    <col min="673" max="673" width="8.75" style="2" bestFit="1" customWidth="1"/>
    <col min="674" max="684" width="2.125" style="2"/>
    <col min="685" max="711" width="2.375" style="2" customWidth="1"/>
    <col min="712" max="739" width="2.125" style="2"/>
    <col min="740" max="741" width="2.125" style="2" customWidth="1"/>
    <col min="742" max="754" width="0" style="2" hidden="1" customWidth="1"/>
    <col min="755" max="926" width="2.125" style="2"/>
    <col min="927" max="927" width="1.375" style="2" customWidth="1"/>
    <col min="928" max="928" width="9.75" style="2" customWidth="1"/>
    <col min="929" max="929" width="8.75" style="2" bestFit="1" customWidth="1"/>
    <col min="930" max="940" width="2.125" style="2"/>
    <col min="941" max="967" width="2.375" style="2" customWidth="1"/>
    <col min="968" max="995" width="2.125" style="2"/>
    <col min="996" max="997" width="2.125" style="2" customWidth="1"/>
    <col min="998" max="1010" width="0" style="2" hidden="1" customWidth="1"/>
    <col min="1011" max="1182" width="2.125" style="2"/>
    <col min="1183" max="1183" width="1.375" style="2" customWidth="1"/>
    <col min="1184" max="1184" width="9.75" style="2" customWidth="1"/>
    <col min="1185" max="1185" width="8.75" style="2" bestFit="1" customWidth="1"/>
    <col min="1186" max="1196" width="2.125" style="2"/>
    <col min="1197" max="1223" width="2.375" style="2" customWidth="1"/>
    <col min="1224" max="1251" width="2.125" style="2"/>
    <col min="1252" max="1253" width="2.125" style="2" customWidth="1"/>
    <col min="1254" max="1266" width="0" style="2" hidden="1" customWidth="1"/>
    <col min="1267" max="1438" width="2.125" style="2"/>
    <col min="1439" max="1439" width="1.375" style="2" customWidth="1"/>
    <col min="1440" max="1440" width="9.75" style="2" customWidth="1"/>
    <col min="1441" max="1441" width="8.75" style="2" bestFit="1" customWidth="1"/>
    <col min="1442" max="1452" width="2.125" style="2"/>
    <col min="1453" max="1479" width="2.375" style="2" customWidth="1"/>
    <col min="1480" max="1507" width="2.125" style="2"/>
    <col min="1508" max="1509" width="2.125" style="2" customWidth="1"/>
    <col min="1510" max="1522" width="0" style="2" hidden="1" customWidth="1"/>
    <col min="1523" max="1694" width="2.125" style="2"/>
    <col min="1695" max="1695" width="1.375" style="2" customWidth="1"/>
    <col min="1696" max="1696" width="9.75" style="2" customWidth="1"/>
    <col min="1697" max="1697" width="8.75" style="2" bestFit="1" customWidth="1"/>
    <col min="1698" max="1708" width="2.125" style="2"/>
    <col min="1709" max="1735" width="2.375" style="2" customWidth="1"/>
    <col min="1736" max="1763" width="2.125" style="2"/>
    <col min="1764" max="1765" width="2.125" style="2" customWidth="1"/>
    <col min="1766" max="1778" width="0" style="2" hidden="1" customWidth="1"/>
    <col min="1779" max="1950" width="2.125" style="2"/>
    <col min="1951" max="1951" width="1.375" style="2" customWidth="1"/>
    <col min="1952" max="1952" width="9.75" style="2" customWidth="1"/>
    <col min="1953" max="1953" width="8.75" style="2" bestFit="1" customWidth="1"/>
    <col min="1954" max="1964" width="2.125" style="2"/>
    <col min="1965" max="1991" width="2.375" style="2" customWidth="1"/>
    <col min="1992" max="2019" width="2.125" style="2"/>
    <col min="2020" max="2021" width="2.125" style="2" customWidth="1"/>
    <col min="2022" max="2034" width="0" style="2" hidden="1" customWidth="1"/>
    <col min="2035" max="2206" width="2.125" style="2"/>
    <col min="2207" max="2207" width="1.375" style="2" customWidth="1"/>
    <col min="2208" max="2208" width="9.75" style="2" customWidth="1"/>
    <col min="2209" max="2209" width="8.75" style="2" bestFit="1" customWidth="1"/>
    <col min="2210" max="2220" width="2.125" style="2"/>
    <col min="2221" max="2247" width="2.375" style="2" customWidth="1"/>
    <col min="2248" max="2275" width="2.125" style="2"/>
    <col min="2276" max="2277" width="2.125" style="2" customWidth="1"/>
    <col min="2278" max="2290" width="0" style="2" hidden="1" customWidth="1"/>
    <col min="2291" max="2462" width="2.125" style="2"/>
    <col min="2463" max="2463" width="1.375" style="2" customWidth="1"/>
    <col min="2464" max="2464" width="9.75" style="2" customWidth="1"/>
    <col min="2465" max="2465" width="8.75" style="2" bestFit="1" customWidth="1"/>
    <col min="2466" max="2476" width="2.125" style="2"/>
    <col min="2477" max="2503" width="2.375" style="2" customWidth="1"/>
    <col min="2504" max="2531" width="2.125" style="2"/>
    <col min="2532" max="2533" width="2.125" style="2" customWidth="1"/>
    <col min="2534" max="2546" width="0" style="2" hidden="1" customWidth="1"/>
    <col min="2547" max="2718" width="2.125" style="2"/>
    <col min="2719" max="2719" width="1.375" style="2" customWidth="1"/>
    <col min="2720" max="2720" width="9.75" style="2" customWidth="1"/>
    <col min="2721" max="2721" width="8.75" style="2" bestFit="1" customWidth="1"/>
    <col min="2722" max="2732" width="2.125" style="2"/>
    <col min="2733" max="2759" width="2.375" style="2" customWidth="1"/>
    <col min="2760" max="2787" width="2.125" style="2"/>
    <col min="2788" max="2789" width="2.125" style="2" customWidth="1"/>
    <col min="2790" max="2802" width="0" style="2" hidden="1" customWidth="1"/>
    <col min="2803" max="2974" width="2.125" style="2"/>
    <col min="2975" max="2975" width="1.375" style="2" customWidth="1"/>
    <col min="2976" max="2976" width="9.75" style="2" customWidth="1"/>
    <col min="2977" max="2977" width="8.75" style="2" bestFit="1" customWidth="1"/>
    <col min="2978" max="2988" width="2.125" style="2"/>
    <col min="2989" max="3015" width="2.375" style="2" customWidth="1"/>
    <col min="3016" max="3043" width="2.125" style="2"/>
    <col min="3044" max="3045" width="2.125" style="2" customWidth="1"/>
    <col min="3046" max="3058" width="0" style="2" hidden="1" customWidth="1"/>
    <col min="3059" max="3230" width="2.125" style="2"/>
    <col min="3231" max="3231" width="1.375" style="2" customWidth="1"/>
    <col min="3232" max="3232" width="9.75" style="2" customWidth="1"/>
    <col min="3233" max="3233" width="8.75" style="2" bestFit="1" customWidth="1"/>
    <col min="3234" max="3244" width="2.125" style="2"/>
    <col min="3245" max="3271" width="2.375" style="2" customWidth="1"/>
    <col min="3272" max="3299" width="2.125" style="2"/>
    <col min="3300" max="3301" width="2.125" style="2" customWidth="1"/>
    <col min="3302" max="3314" width="0" style="2" hidden="1" customWidth="1"/>
    <col min="3315" max="3486" width="2.125" style="2"/>
    <col min="3487" max="3487" width="1.375" style="2" customWidth="1"/>
    <col min="3488" max="3488" width="9.75" style="2" customWidth="1"/>
    <col min="3489" max="3489" width="8.75" style="2" bestFit="1" customWidth="1"/>
    <col min="3490" max="3500" width="2.125" style="2"/>
    <col min="3501" max="3527" width="2.375" style="2" customWidth="1"/>
    <col min="3528" max="3555" width="2.125" style="2"/>
    <col min="3556" max="3557" width="2.125" style="2" customWidth="1"/>
    <col min="3558" max="3570" width="0" style="2" hidden="1" customWidth="1"/>
    <col min="3571" max="3742" width="2.125" style="2"/>
    <col min="3743" max="3743" width="1.375" style="2" customWidth="1"/>
    <col min="3744" max="3744" width="9.75" style="2" customWidth="1"/>
    <col min="3745" max="3745" width="8.75" style="2" bestFit="1" customWidth="1"/>
    <col min="3746" max="3756" width="2.125" style="2"/>
    <col min="3757" max="3783" width="2.375" style="2" customWidth="1"/>
    <col min="3784" max="3811" width="2.125" style="2"/>
    <col min="3812" max="3813" width="2.125" style="2" customWidth="1"/>
    <col min="3814" max="3826" width="0" style="2" hidden="1" customWidth="1"/>
    <col min="3827" max="3998" width="2.125" style="2"/>
    <col min="3999" max="3999" width="1.375" style="2" customWidth="1"/>
    <col min="4000" max="4000" width="9.75" style="2" customWidth="1"/>
    <col min="4001" max="4001" width="8.75" style="2" bestFit="1" customWidth="1"/>
    <col min="4002" max="4012" width="2.125" style="2"/>
    <col min="4013" max="4039" width="2.375" style="2" customWidth="1"/>
    <col min="4040" max="4067" width="2.125" style="2"/>
    <col min="4068" max="4069" width="2.125" style="2" customWidth="1"/>
    <col min="4070" max="4082" width="0" style="2" hidden="1" customWidth="1"/>
    <col min="4083" max="4254" width="2.125" style="2"/>
    <col min="4255" max="4255" width="1.375" style="2" customWidth="1"/>
    <col min="4256" max="4256" width="9.75" style="2" customWidth="1"/>
    <col min="4257" max="4257" width="8.75" style="2" bestFit="1" customWidth="1"/>
    <col min="4258" max="4268" width="2.125" style="2"/>
    <col min="4269" max="4295" width="2.375" style="2" customWidth="1"/>
    <col min="4296" max="4323" width="2.125" style="2"/>
    <col min="4324" max="4325" width="2.125" style="2" customWidth="1"/>
    <col min="4326" max="4338" width="0" style="2" hidden="1" customWidth="1"/>
    <col min="4339" max="4510" width="2.125" style="2"/>
    <col min="4511" max="4511" width="1.375" style="2" customWidth="1"/>
    <col min="4512" max="4512" width="9.75" style="2" customWidth="1"/>
    <col min="4513" max="4513" width="8.75" style="2" bestFit="1" customWidth="1"/>
    <col min="4514" max="4524" width="2.125" style="2"/>
    <col min="4525" max="4551" width="2.375" style="2" customWidth="1"/>
    <col min="4552" max="4579" width="2.125" style="2"/>
    <col min="4580" max="4581" width="2.125" style="2" customWidth="1"/>
    <col min="4582" max="4594" width="0" style="2" hidden="1" customWidth="1"/>
    <col min="4595" max="4766" width="2.125" style="2"/>
    <col min="4767" max="4767" width="1.375" style="2" customWidth="1"/>
    <col min="4768" max="4768" width="9.75" style="2" customWidth="1"/>
    <col min="4769" max="4769" width="8.75" style="2" bestFit="1" customWidth="1"/>
    <col min="4770" max="4780" width="2.125" style="2"/>
    <col min="4781" max="4807" width="2.375" style="2" customWidth="1"/>
    <col min="4808" max="4835" width="2.125" style="2"/>
    <col min="4836" max="4837" width="2.125" style="2" customWidth="1"/>
    <col min="4838" max="4850" width="0" style="2" hidden="1" customWidth="1"/>
    <col min="4851" max="5022" width="2.125" style="2"/>
    <col min="5023" max="5023" width="1.375" style="2" customWidth="1"/>
    <col min="5024" max="5024" width="9.75" style="2" customWidth="1"/>
    <col min="5025" max="5025" width="8.75" style="2" bestFit="1" customWidth="1"/>
    <col min="5026" max="5036" width="2.125" style="2"/>
    <col min="5037" max="5063" width="2.375" style="2" customWidth="1"/>
    <col min="5064" max="5091" width="2.125" style="2"/>
    <col min="5092" max="5093" width="2.125" style="2" customWidth="1"/>
    <col min="5094" max="5106" width="0" style="2" hidden="1" customWidth="1"/>
    <col min="5107" max="5278" width="2.125" style="2"/>
    <col min="5279" max="5279" width="1.375" style="2" customWidth="1"/>
    <col min="5280" max="5280" width="9.75" style="2" customWidth="1"/>
    <col min="5281" max="5281" width="8.75" style="2" bestFit="1" customWidth="1"/>
    <col min="5282" max="5292" width="2.125" style="2"/>
    <col min="5293" max="5319" width="2.375" style="2" customWidth="1"/>
    <col min="5320" max="5347" width="2.125" style="2"/>
    <col min="5348" max="5349" width="2.125" style="2" customWidth="1"/>
    <col min="5350" max="5362" width="0" style="2" hidden="1" customWidth="1"/>
    <col min="5363" max="5534" width="2.125" style="2"/>
    <col min="5535" max="5535" width="1.375" style="2" customWidth="1"/>
    <col min="5536" max="5536" width="9.75" style="2" customWidth="1"/>
    <col min="5537" max="5537" width="8.75" style="2" bestFit="1" customWidth="1"/>
    <col min="5538" max="5548" width="2.125" style="2"/>
    <col min="5549" max="5575" width="2.375" style="2" customWidth="1"/>
    <col min="5576" max="5603" width="2.125" style="2"/>
    <col min="5604" max="5605" width="2.125" style="2" customWidth="1"/>
    <col min="5606" max="5618" width="0" style="2" hidden="1" customWidth="1"/>
    <col min="5619" max="5790" width="2.125" style="2"/>
    <col min="5791" max="5791" width="1.375" style="2" customWidth="1"/>
    <col min="5792" max="5792" width="9.75" style="2" customWidth="1"/>
    <col min="5793" max="5793" width="8.75" style="2" bestFit="1" customWidth="1"/>
    <col min="5794" max="5804" width="2.125" style="2"/>
    <col min="5805" max="5831" width="2.375" style="2" customWidth="1"/>
    <col min="5832" max="5859" width="2.125" style="2"/>
    <col min="5860" max="5861" width="2.125" style="2" customWidth="1"/>
    <col min="5862" max="5874" width="0" style="2" hidden="1" customWidth="1"/>
    <col min="5875" max="6046" width="2.125" style="2"/>
    <col min="6047" max="6047" width="1.375" style="2" customWidth="1"/>
    <col min="6048" max="6048" width="9.75" style="2" customWidth="1"/>
    <col min="6049" max="6049" width="8.75" style="2" bestFit="1" customWidth="1"/>
    <col min="6050" max="6060" width="2.125" style="2"/>
    <col min="6061" max="6087" width="2.375" style="2" customWidth="1"/>
    <col min="6088" max="6115" width="2.125" style="2"/>
    <col min="6116" max="6117" width="2.125" style="2" customWidth="1"/>
    <col min="6118" max="6130" width="0" style="2" hidden="1" customWidth="1"/>
    <col min="6131" max="6302" width="2.125" style="2"/>
    <col min="6303" max="6303" width="1.375" style="2" customWidth="1"/>
    <col min="6304" max="6304" width="9.75" style="2" customWidth="1"/>
    <col min="6305" max="6305" width="8.75" style="2" bestFit="1" customWidth="1"/>
    <col min="6306" max="6316" width="2.125" style="2"/>
    <col min="6317" max="6343" width="2.375" style="2" customWidth="1"/>
    <col min="6344" max="6371" width="2.125" style="2"/>
    <col min="6372" max="6373" width="2.125" style="2" customWidth="1"/>
    <col min="6374" max="6386" width="0" style="2" hidden="1" customWidth="1"/>
    <col min="6387" max="6558" width="2.125" style="2"/>
    <col min="6559" max="6559" width="1.375" style="2" customWidth="1"/>
    <col min="6560" max="6560" width="9.75" style="2" customWidth="1"/>
    <col min="6561" max="6561" width="8.75" style="2" bestFit="1" customWidth="1"/>
    <col min="6562" max="6572" width="2.125" style="2"/>
    <col min="6573" max="6599" width="2.375" style="2" customWidth="1"/>
    <col min="6600" max="6627" width="2.125" style="2"/>
    <col min="6628" max="6629" width="2.125" style="2" customWidth="1"/>
    <col min="6630" max="6642" width="0" style="2" hidden="1" customWidth="1"/>
    <col min="6643" max="6814" width="2.125" style="2"/>
    <col min="6815" max="6815" width="1.375" style="2" customWidth="1"/>
    <col min="6816" max="6816" width="9.75" style="2" customWidth="1"/>
    <col min="6817" max="6817" width="8.75" style="2" bestFit="1" customWidth="1"/>
    <col min="6818" max="6828" width="2.125" style="2"/>
    <col min="6829" max="6855" width="2.375" style="2" customWidth="1"/>
    <col min="6856" max="6883" width="2.125" style="2"/>
    <col min="6884" max="6885" width="2.125" style="2" customWidth="1"/>
    <col min="6886" max="6898" width="0" style="2" hidden="1" customWidth="1"/>
    <col min="6899" max="7070" width="2.125" style="2"/>
    <col min="7071" max="7071" width="1.375" style="2" customWidth="1"/>
    <col min="7072" max="7072" width="9.75" style="2" customWidth="1"/>
    <col min="7073" max="7073" width="8.75" style="2" bestFit="1" customWidth="1"/>
    <col min="7074" max="7084" width="2.125" style="2"/>
    <col min="7085" max="7111" width="2.375" style="2" customWidth="1"/>
    <col min="7112" max="7139" width="2.125" style="2"/>
    <col min="7140" max="7141" width="2.125" style="2" customWidth="1"/>
    <col min="7142" max="7154" width="0" style="2" hidden="1" customWidth="1"/>
    <col min="7155" max="7326" width="2.125" style="2"/>
    <col min="7327" max="7327" width="1.375" style="2" customWidth="1"/>
    <col min="7328" max="7328" width="9.75" style="2" customWidth="1"/>
    <col min="7329" max="7329" width="8.75" style="2" bestFit="1" customWidth="1"/>
    <col min="7330" max="7340" width="2.125" style="2"/>
    <col min="7341" max="7367" width="2.375" style="2" customWidth="1"/>
    <col min="7368" max="7395" width="2.125" style="2"/>
    <col min="7396" max="7397" width="2.125" style="2" customWidth="1"/>
    <col min="7398" max="7410" width="0" style="2" hidden="1" customWidth="1"/>
    <col min="7411" max="7582" width="2.125" style="2"/>
    <col min="7583" max="7583" width="1.375" style="2" customWidth="1"/>
    <col min="7584" max="7584" width="9.75" style="2" customWidth="1"/>
    <col min="7585" max="7585" width="8.75" style="2" bestFit="1" customWidth="1"/>
    <col min="7586" max="7596" width="2.125" style="2"/>
    <col min="7597" max="7623" width="2.375" style="2" customWidth="1"/>
    <col min="7624" max="7651" width="2.125" style="2"/>
    <col min="7652" max="7653" width="2.125" style="2" customWidth="1"/>
    <col min="7654" max="7666" width="0" style="2" hidden="1" customWidth="1"/>
    <col min="7667" max="7838" width="2.125" style="2"/>
    <col min="7839" max="7839" width="1.375" style="2" customWidth="1"/>
    <col min="7840" max="7840" width="9.75" style="2" customWidth="1"/>
    <col min="7841" max="7841" width="8.75" style="2" bestFit="1" customWidth="1"/>
    <col min="7842" max="7852" width="2.125" style="2"/>
    <col min="7853" max="7879" width="2.375" style="2" customWidth="1"/>
    <col min="7880" max="7907" width="2.125" style="2"/>
    <col min="7908" max="7909" width="2.125" style="2" customWidth="1"/>
    <col min="7910" max="7922" width="0" style="2" hidden="1" customWidth="1"/>
    <col min="7923" max="8094" width="2.125" style="2"/>
    <col min="8095" max="8095" width="1.375" style="2" customWidth="1"/>
    <col min="8096" max="8096" width="9.75" style="2" customWidth="1"/>
    <col min="8097" max="8097" width="8.75" style="2" bestFit="1" customWidth="1"/>
    <col min="8098" max="8108" width="2.125" style="2"/>
    <col min="8109" max="8135" width="2.375" style="2" customWidth="1"/>
    <col min="8136" max="8163" width="2.125" style="2"/>
    <col min="8164" max="8165" width="2.125" style="2" customWidth="1"/>
    <col min="8166" max="8178" width="0" style="2" hidden="1" customWidth="1"/>
    <col min="8179" max="8350" width="2.125" style="2"/>
    <col min="8351" max="8351" width="1.375" style="2" customWidth="1"/>
    <col min="8352" max="8352" width="9.75" style="2" customWidth="1"/>
    <col min="8353" max="8353" width="8.75" style="2" bestFit="1" customWidth="1"/>
    <col min="8354" max="8364" width="2.125" style="2"/>
    <col min="8365" max="8391" width="2.375" style="2" customWidth="1"/>
    <col min="8392" max="8419" width="2.125" style="2"/>
    <col min="8420" max="8421" width="2.125" style="2" customWidth="1"/>
    <col min="8422" max="8434" width="0" style="2" hidden="1" customWidth="1"/>
    <col min="8435" max="8606" width="2.125" style="2"/>
    <col min="8607" max="8607" width="1.375" style="2" customWidth="1"/>
    <col min="8608" max="8608" width="9.75" style="2" customWidth="1"/>
    <col min="8609" max="8609" width="8.75" style="2" bestFit="1" customWidth="1"/>
    <col min="8610" max="8620" width="2.125" style="2"/>
    <col min="8621" max="8647" width="2.375" style="2" customWidth="1"/>
    <col min="8648" max="8675" width="2.125" style="2"/>
    <col min="8676" max="8677" width="2.125" style="2" customWidth="1"/>
    <col min="8678" max="8690" width="0" style="2" hidden="1" customWidth="1"/>
    <col min="8691" max="8862" width="2.125" style="2"/>
    <col min="8863" max="8863" width="1.375" style="2" customWidth="1"/>
    <col min="8864" max="8864" width="9.75" style="2" customWidth="1"/>
    <col min="8865" max="8865" width="8.75" style="2" bestFit="1" customWidth="1"/>
    <col min="8866" max="8876" width="2.125" style="2"/>
    <col min="8877" max="8903" width="2.375" style="2" customWidth="1"/>
    <col min="8904" max="8931" width="2.125" style="2"/>
    <col min="8932" max="8933" width="2.125" style="2" customWidth="1"/>
    <col min="8934" max="8946" width="0" style="2" hidden="1" customWidth="1"/>
    <col min="8947" max="9118" width="2.125" style="2"/>
    <col min="9119" max="9119" width="1.375" style="2" customWidth="1"/>
    <col min="9120" max="9120" width="9.75" style="2" customWidth="1"/>
    <col min="9121" max="9121" width="8.75" style="2" bestFit="1" customWidth="1"/>
    <col min="9122" max="9132" width="2.125" style="2"/>
    <col min="9133" max="9159" width="2.375" style="2" customWidth="1"/>
    <col min="9160" max="9187" width="2.125" style="2"/>
    <col min="9188" max="9189" width="2.125" style="2" customWidth="1"/>
    <col min="9190" max="9202" width="0" style="2" hidden="1" customWidth="1"/>
    <col min="9203" max="9374" width="2.125" style="2"/>
    <col min="9375" max="9375" width="1.375" style="2" customWidth="1"/>
    <col min="9376" max="9376" width="9.75" style="2" customWidth="1"/>
    <col min="9377" max="9377" width="8.75" style="2" bestFit="1" customWidth="1"/>
    <col min="9378" max="9388" width="2.125" style="2"/>
    <col min="9389" max="9415" width="2.375" style="2" customWidth="1"/>
    <col min="9416" max="9443" width="2.125" style="2"/>
    <col min="9444" max="9445" width="2.125" style="2" customWidth="1"/>
    <col min="9446" max="9458" width="0" style="2" hidden="1" customWidth="1"/>
    <col min="9459" max="9630" width="2.125" style="2"/>
    <col min="9631" max="9631" width="1.375" style="2" customWidth="1"/>
    <col min="9632" max="9632" width="9.75" style="2" customWidth="1"/>
    <col min="9633" max="9633" width="8.75" style="2" bestFit="1" customWidth="1"/>
    <col min="9634" max="9644" width="2.125" style="2"/>
    <col min="9645" max="9671" width="2.375" style="2" customWidth="1"/>
    <col min="9672" max="9699" width="2.125" style="2"/>
    <col min="9700" max="9701" width="2.125" style="2" customWidth="1"/>
    <col min="9702" max="9714" width="0" style="2" hidden="1" customWidth="1"/>
    <col min="9715" max="9886" width="2.125" style="2"/>
    <col min="9887" max="9887" width="1.375" style="2" customWidth="1"/>
    <col min="9888" max="9888" width="9.75" style="2" customWidth="1"/>
    <col min="9889" max="9889" width="8.75" style="2" bestFit="1" customWidth="1"/>
    <col min="9890" max="9900" width="2.125" style="2"/>
    <col min="9901" max="9927" width="2.375" style="2" customWidth="1"/>
    <col min="9928" max="9955" width="2.125" style="2"/>
    <col min="9956" max="9957" width="2.125" style="2" customWidth="1"/>
    <col min="9958" max="9970" width="0" style="2" hidden="1" customWidth="1"/>
    <col min="9971" max="10142" width="2.125" style="2"/>
    <col min="10143" max="10143" width="1.375" style="2" customWidth="1"/>
    <col min="10144" max="10144" width="9.75" style="2" customWidth="1"/>
    <col min="10145" max="10145" width="8.75" style="2" bestFit="1" customWidth="1"/>
    <col min="10146" max="10156" width="2.125" style="2"/>
    <col min="10157" max="10183" width="2.375" style="2" customWidth="1"/>
    <col min="10184" max="10211" width="2.125" style="2"/>
    <col min="10212" max="10213" width="2.125" style="2" customWidth="1"/>
    <col min="10214" max="10226" width="0" style="2" hidden="1" customWidth="1"/>
    <col min="10227" max="10398" width="2.125" style="2"/>
    <col min="10399" max="10399" width="1.375" style="2" customWidth="1"/>
    <col min="10400" max="10400" width="9.75" style="2" customWidth="1"/>
    <col min="10401" max="10401" width="8.75" style="2" bestFit="1" customWidth="1"/>
    <col min="10402" max="10412" width="2.125" style="2"/>
    <col min="10413" max="10439" width="2.375" style="2" customWidth="1"/>
    <col min="10440" max="10467" width="2.125" style="2"/>
    <col min="10468" max="10469" width="2.125" style="2" customWidth="1"/>
    <col min="10470" max="10482" width="0" style="2" hidden="1" customWidth="1"/>
    <col min="10483" max="10654" width="2.125" style="2"/>
    <col min="10655" max="10655" width="1.375" style="2" customWidth="1"/>
    <col min="10656" max="10656" width="9.75" style="2" customWidth="1"/>
    <col min="10657" max="10657" width="8.75" style="2" bestFit="1" customWidth="1"/>
    <col min="10658" max="10668" width="2.125" style="2"/>
    <col min="10669" max="10695" width="2.375" style="2" customWidth="1"/>
    <col min="10696" max="10723" width="2.125" style="2"/>
    <col min="10724" max="10725" width="2.125" style="2" customWidth="1"/>
    <col min="10726" max="10738" width="0" style="2" hidden="1" customWidth="1"/>
    <col min="10739" max="10910" width="2.125" style="2"/>
    <col min="10911" max="10911" width="1.375" style="2" customWidth="1"/>
    <col min="10912" max="10912" width="9.75" style="2" customWidth="1"/>
    <col min="10913" max="10913" width="8.75" style="2" bestFit="1" customWidth="1"/>
    <col min="10914" max="10924" width="2.125" style="2"/>
    <col min="10925" max="10951" width="2.375" style="2" customWidth="1"/>
    <col min="10952" max="10979" width="2.125" style="2"/>
    <col min="10980" max="10981" width="2.125" style="2" customWidth="1"/>
    <col min="10982" max="10994" width="0" style="2" hidden="1" customWidth="1"/>
    <col min="10995" max="11166" width="2.125" style="2"/>
    <col min="11167" max="11167" width="1.375" style="2" customWidth="1"/>
    <col min="11168" max="11168" width="9.75" style="2" customWidth="1"/>
    <col min="11169" max="11169" width="8.75" style="2" bestFit="1" customWidth="1"/>
    <col min="11170" max="11180" width="2.125" style="2"/>
    <col min="11181" max="11207" width="2.375" style="2" customWidth="1"/>
    <col min="11208" max="11235" width="2.125" style="2"/>
    <col min="11236" max="11237" width="2.125" style="2" customWidth="1"/>
    <col min="11238" max="11250" width="0" style="2" hidden="1" customWidth="1"/>
    <col min="11251" max="11422" width="2.125" style="2"/>
    <col min="11423" max="11423" width="1.375" style="2" customWidth="1"/>
    <col min="11424" max="11424" width="9.75" style="2" customWidth="1"/>
    <col min="11425" max="11425" width="8.75" style="2" bestFit="1" customWidth="1"/>
    <col min="11426" max="11436" width="2.125" style="2"/>
    <col min="11437" max="11463" width="2.375" style="2" customWidth="1"/>
    <col min="11464" max="11491" width="2.125" style="2"/>
    <col min="11492" max="11493" width="2.125" style="2" customWidth="1"/>
    <col min="11494" max="11506" width="0" style="2" hidden="1" customWidth="1"/>
    <col min="11507" max="11678" width="2.125" style="2"/>
    <col min="11679" max="11679" width="1.375" style="2" customWidth="1"/>
    <col min="11680" max="11680" width="9.75" style="2" customWidth="1"/>
    <col min="11681" max="11681" width="8.75" style="2" bestFit="1" customWidth="1"/>
    <col min="11682" max="11692" width="2.125" style="2"/>
    <col min="11693" max="11719" width="2.375" style="2" customWidth="1"/>
    <col min="11720" max="11747" width="2.125" style="2"/>
    <col min="11748" max="11749" width="2.125" style="2" customWidth="1"/>
    <col min="11750" max="11762" width="0" style="2" hidden="1" customWidth="1"/>
    <col min="11763" max="11934" width="2.125" style="2"/>
    <col min="11935" max="11935" width="1.375" style="2" customWidth="1"/>
    <col min="11936" max="11936" width="9.75" style="2" customWidth="1"/>
    <col min="11937" max="11937" width="8.75" style="2" bestFit="1" customWidth="1"/>
    <col min="11938" max="11948" width="2.125" style="2"/>
    <col min="11949" max="11975" width="2.375" style="2" customWidth="1"/>
    <col min="11976" max="12003" width="2.125" style="2"/>
    <col min="12004" max="12005" width="2.125" style="2" customWidth="1"/>
    <col min="12006" max="12018" width="0" style="2" hidden="1" customWidth="1"/>
    <col min="12019" max="12190" width="2.125" style="2"/>
    <col min="12191" max="12191" width="1.375" style="2" customWidth="1"/>
    <col min="12192" max="12192" width="9.75" style="2" customWidth="1"/>
    <col min="12193" max="12193" width="8.75" style="2" bestFit="1" customWidth="1"/>
    <col min="12194" max="12204" width="2.125" style="2"/>
    <col min="12205" max="12231" width="2.375" style="2" customWidth="1"/>
    <col min="12232" max="12259" width="2.125" style="2"/>
    <col min="12260" max="12261" width="2.125" style="2" customWidth="1"/>
    <col min="12262" max="12274" width="0" style="2" hidden="1" customWidth="1"/>
    <col min="12275" max="12446" width="2.125" style="2"/>
    <col min="12447" max="12447" width="1.375" style="2" customWidth="1"/>
    <col min="12448" max="12448" width="9.75" style="2" customWidth="1"/>
    <col min="12449" max="12449" width="8.75" style="2" bestFit="1" customWidth="1"/>
    <col min="12450" max="12460" width="2.125" style="2"/>
    <col min="12461" max="12487" width="2.375" style="2" customWidth="1"/>
    <col min="12488" max="12515" width="2.125" style="2"/>
    <col min="12516" max="12517" width="2.125" style="2" customWidth="1"/>
    <col min="12518" max="12530" width="0" style="2" hidden="1" customWidth="1"/>
    <col min="12531" max="12702" width="2.125" style="2"/>
    <col min="12703" max="12703" width="1.375" style="2" customWidth="1"/>
    <col min="12704" max="12704" width="9.75" style="2" customWidth="1"/>
    <col min="12705" max="12705" width="8.75" style="2" bestFit="1" customWidth="1"/>
    <col min="12706" max="12716" width="2.125" style="2"/>
    <col min="12717" max="12743" width="2.375" style="2" customWidth="1"/>
    <col min="12744" max="12771" width="2.125" style="2"/>
    <col min="12772" max="12773" width="2.125" style="2" customWidth="1"/>
    <col min="12774" max="12786" width="0" style="2" hidden="1" customWidth="1"/>
    <col min="12787" max="12958" width="2.125" style="2"/>
    <col min="12959" max="12959" width="1.375" style="2" customWidth="1"/>
    <col min="12960" max="12960" width="9.75" style="2" customWidth="1"/>
    <col min="12961" max="12961" width="8.75" style="2" bestFit="1" customWidth="1"/>
    <col min="12962" max="12972" width="2.125" style="2"/>
    <col min="12973" max="12999" width="2.375" style="2" customWidth="1"/>
    <col min="13000" max="13027" width="2.125" style="2"/>
    <col min="13028" max="13029" width="2.125" style="2" customWidth="1"/>
    <col min="13030" max="13042" width="0" style="2" hidden="1" customWidth="1"/>
    <col min="13043" max="13214" width="2.125" style="2"/>
    <col min="13215" max="13215" width="1.375" style="2" customWidth="1"/>
    <col min="13216" max="13216" width="9.75" style="2" customWidth="1"/>
    <col min="13217" max="13217" width="8.75" style="2" bestFit="1" customWidth="1"/>
    <col min="13218" max="13228" width="2.125" style="2"/>
    <col min="13229" max="13255" width="2.375" style="2" customWidth="1"/>
    <col min="13256" max="13283" width="2.125" style="2"/>
    <col min="13284" max="13285" width="2.125" style="2" customWidth="1"/>
    <col min="13286" max="13298" width="0" style="2" hidden="1" customWidth="1"/>
    <col min="13299" max="13470" width="2.125" style="2"/>
    <col min="13471" max="13471" width="1.375" style="2" customWidth="1"/>
    <col min="13472" max="13472" width="9.75" style="2" customWidth="1"/>
    <col min="13473" max="13473" width="8.75" style="2" bestFit="1" customWidth="1"/>
    <col min="13474" max="13484" width="2.125" style="2"/>
    <col min="13485" max="13511" width="2.375" style="2" customWidth="1"/>
    <col min="13512" max="13539" width="2.125" style="2"/>
    <col min="13540" max="13541" width="2.125" style="2" customWidth="1"/>
    <col min="13542" max="13554" width="0" style="2" hidden="1" customWidth="1"/>
    <col min="13555" max="13726" width="2.125" style="2"/>
    <col min="13727" max="13727" width="1.375" style="2" customWidth="1"/>
    <col min="13728" max="13728" width="9.75" style="2" customWidth="1"/>
    <col min="13729" max="13729" width="8.75" style="2" bestFit="1" customWidth="1"/>
    <col min="13730" max="13740" width="2.125" style="2"/>
    <col min="13741" max="13767" width="2.375" style="2" customWidth="1"/>
    <col min="13768" max="13795" width="2.125" style="2"/>
    <col min="13796" max="13797" width="2.125" style="2" customWidth="1"/>
    <col min="13798" max="13810" width="0" style="2" hidden="1" customWidth="1"/>
    <col min="13811" max="13982" width="2.125" style="2"/>
    <col min="13983" max="13983" width="1.375" style="2" customWidth="1"/>
    <col min="13984" max="13984" width="9.75" style="2" customWidth="1"/>
    <col min="13985" max="13985" width="8.75" style="2" bestFit="1" customWidth="1"/>
    <col min="13986" max="13996" width="2.125" style="2"/>
    <col min="13997" max="14023" width="2.375" style="2" customWidth="1"/>
    <col min="14024" max="14051" width="2.125" style="2"/>
    <col min="14052" max="14053" width="2.125" style="2" customWidth="1"/>
    <col min="14054" max="14066" width="0" style="2" hidden="1" customWidth="1"/>
    <col min="14067" max="14238" width="2.125" style="2"/>
    <col min="14239" max="14239" width="1.375" style="2" customWidth="1"/>
    <col min="14240" max="14240" width="9.75" style="2" customWidth="1"/>
    <col min="14241" max="14241" width="8.75" style="2" bestFit="1" customWidth="1"/>
    <col min="14242" max="14252" width="2.125" style="2"/>
    <col min="14253" max="14279" width="2.375" style="2" customWidth="1"/>
    <col min="14280" max="14307" width="2.125" style="2"/>
    <col min="14308" max="14309" width="2.125" style="2" customWidth="1"/>
    <col min="14310" max="14322" width="0" style="2" hidden="1" customWidth="1"/>
    <col min="14323" max="14494" width="2.125" style="2"/>
    <col min="14495" max="14495" width="1.375" style="2" customWidth="1"/>
    <col min="14496" max="14496" width="9.75" style="2" customWidth="1"/>
    <col min="14497" max="14497" width="8.75" style="2" bestFit="1" customWidth="1"/>
    <col min="14498" max="14508" width="2.125" style="2"/>
    <col min="14509" max="14535" width="2.375" style="2" customWidth="1"/>
    <col min="14536" max="14563" width="2.125" style="2"/>
    <col min="14564" max="14565" width="2.125" style="2" customWidth="1"/>
    <col min="14566" max="14578" width="0" style="2" hidden="1" customWidth="1"/>
    <col min="14579" max="14750" width="2.125" style="2"/>
    <col min="14751" max="14751" width="1.375" style="2" customWidth="1"/>
    <col min="14752" max="14752" width="9.75" style="2" customWidth="1"/>
    <col min="14753" max="14753" width="8.75" style="2" bestFit="1" customWidth="1"/>
    <col min="14754" max="14764" width="2.125" style="2"/>
    <col min="14765" max="14791" width="2.375" style="2" customWidth="1"/>
    <col min="14792" max="14819" width="2.125" style="2"/>
    <col min="14820" max="14821" width="2.125" style="2" customWidth="1"/>
    <col min="14822" max="14834" width="0" style="2" hidden="1" customWidth="1"/>
    <col min="14835" max="15006" width="2.125" style="2"/>
    <col min="15007" max="15007" width="1.375" style="2" customWidth="1"/>
    <col min="15008" max="15008" width="9.75" style="2" customWidth="1"/>
    <col min="15009" max="15009" width="8.75" style="2" bestFit="1" customWidth="1"/>
    <col min="15010" max="15020" width="2.125" style="2"/>
    <col min="15021" max="15047" width="2.375" style="2" customWidth="1"/>
    <col min="15048" max="15075" width="2.125" style="2"/>
    <col min="15076" max="15077" width="2.125" style="2" customWidth="1"/>
    <col min="15078" max="15090" width="0" style="2" hidden="1" customWidth="1"/>
    <col min="15091" max="15262" width="2.125" style="2"/>
    <col min="15263" max="15263" width="1.375" style="2" customWidth="1"/>
    <col min="15264" max="15264" width="9.75" style="2" customWidth="1"/>
    <col min="15265" max="15265" width="8.75" style="2" bestFit="1" customWidth="1"/>
    <col min="15266" max="15276" width="2.125" style="2"/>
    <col min="15277" max="15303" width="2.375" style="2" customWidth="1"/>
    <col min="15304" max="15331" width="2.125" style="2"/>
    <col min="15332" max="15333" width="2.125" style="2" customWidth="1"/>
    <col min="15334" max="15346" width="0" style="2" hidden="1" customWidth="1"/>
    <col min="15347" max="15518" width="2.125" style="2"/>
    <col min="15519" max="15519" width="1.375" style="2" customWidth="1"/>
    <col min="15520" max="15520" width="9.75" style="2" customWidth="1"/>
    <col min="15521" max="15521" width="8.75" style="2" bestFit="1" customWidth="1"/>
    <col min="15522" max="15532" width="2.125" style="2"/>
    <col min="15533" max="15559" width="2.375" style="2" customWidth="1"/>
    <col min="15560" max="15587" width="2.125" style="2"/>
    <col min="15588" max="15589" width="2.125" style="2" customWidth="1"/>
    <col min="15590" max="15602" width="0" style="2" hidden="1" customWidth="1"/>
    <col min="15603" max="15774" width="2.125" style="2"/>
    <col min="15775" max="15775" width="1.375" style="2" customWidth="1"/>
    <col min="15776" max="15776" width="9.75" style="2" customWidth="1"/>
    <col min="15777" max="15777" width="8.75" style="2" bestFit="1" customWidth="1"/>
    <col min="15778" max="15788" width="2.125" style="2"/>
    <col min="15789" max="15815" width="2.375" style="2" customWidth="1"/>
    <col min="15816" max="15843" width="2.125" style="2"/>
    <col min="15844" max="15845" width="2.125" style="2" customWidth="1"/>
    <col min="15846" max="15858" width="0" style="2" hidden="1" customWidth="1"/>
    <col min="15859" max="16030" width="2.125" style="2"/>
    <col min="16031" max="16031" width="1.375" style="2" customWidth="1"/>
    <col min="16032" max="16032" width="9.75" style="2" customWidth="1"/>
    <col min="16033" max="16033" width="8.75" style="2" bestFit="1" customWidth="1"/>
    <col min="16034" max="16044" width="2.125" style="2"/>
    <col min="16045" max="16071" width="2.375" style="2" customWidth="1"/>
    <col min="16072" max="16099" width="2.125" style="2"/>
    <col min="16100" max="16101" width="2.125" style="2" customWidth="1"/>
    <col min="16102" max="16114" width="0" style="2" hidden="1" customWidth="1"/>
    <col min="16115" max="16384" width="2.125" style="2"/>
  </cols>
  <sheetData>
    <row r="1" spans="1:64" ht="21.75" thickBot="1" x14ac:dyDescent="0.2">
      <c r="A1" s="1"/>
      <c r="B1" s="161"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35"/>
      <c r="AO1" s="162" t="s">
        <v>1</v>
      </c>
      <c r="AP1" s="162"/>
      <c r="AQ1" s="162"/>
      <c r="AR1" s="162"/>
    </row>
    <row r="2" spans="1:64" s="4" customFormat="1" ht="30" customHeight="1" thickTop="1" x14ac:dyDescent="0.15">
      <c r="A2" s="3"/>
      <c r="B2" s="163" t="s">
        <v>2</v>
      </c>
      <c r="C2" s="166" t="s">
        <v>3</v>
      </c>
      <c r="D2" s="167"/>
      <c r="E2" s="168"/>
      <c r="F2" s="233"/>
      <c r="G2" s="234"/>
      <c r="H2" s="234"/>
      <c r="I2" s="234"/>
      <c r="J2" s="234"/>
      <c r="K2" s="234"/>
      <c r="L2" s="234"/>
      <c r="M2" s="234"/>
      <c r="N2" s="234"/>
      <c r="O2" s="234"/>
      <c r="P2" s="234"/>
      <c r="Q2" s="234"/>
      <c r="R2" s="234"/>
      <c r="S2" s="234"/>
      <c r="T2" s="234"/>
      <c r="U2" s="234"/>
      <c r="V2" s="234"/>
      <c r="W2" s="235" t="s">
        <v>110</v>
      </c>
      <c r="X2" s="235"/>
      <c r="Y2" s="235"/>
      <c r="Z2" s="235"/>
      <c r="AA2" s="235"/>
      <c r="AB2" s="235"/>
      <c r="AC2" s="235"/>
      <c r="AD2" s="235"/>
      <c r="AE2" s="235"/>
      <c r="AF2" s="235"/>
      <c r="AG2" s="235"/>
      <c r="AH2" s="235"/>
      <c r="AI2" s="235"/>
      <c r="AJ2" s="235"/>
      <c r="AK2" s="235"/>
      <c r="AL2" s="235"/>
      <c r="AM2" s="235"/>
      <c r="AN2" s="235"/>
      <c r="AO2" s="235"/>
      <c r="AP2" s="235"/>
      <c r="AQ2" s="235"/>
      <c r="AR2" s="236"/>
      <c r="AU2" s="24"/>
      <c r="AV2" s="24" t="s">
        <v>59</v>
      </c>
      <c r="AW2" s="24"/>
      <c r="AX2" s="24"/>
      <c r="AY2" s="24"/>
      <c r="AZ2" s="24"/>
      <c r="BA2" s="24"/>
      <c r="BB2" s="24"/>
      <c r="BC2" s="24"/>
      <c r="BD2" s="24"/>
      <c r="BE2" s="24"/>
      <c r="BF2" s="24"/>
      <c r="BG2" s="24"/>
      <c r="BH2" s="24"/>
      <c r="BI2" s="24"/>
      <c r="BJ2" s="24"/>
      <c r="BK2" s="24"/>
      <c r="BL2" s="24"/>
    </row>
    <row r="3" spans="1:64" s="6" customFormat="1" ht="13.5" customHeight="1" x14ac:dyDescent="0.15">
      <c r="A3" s="5"/>
      <c r="B3" s="164"/>
      <c r="C3" s="169" t="s">
        <v>92</v>
      </c>
      <c r="D3" s="170"/>
      <c r="E3" s="171"/>
      <c r="F3" s="172" t="s">
        <v>111</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4"/>
      <c r="AU3" s="24"/>
      <c r="AV3" s="24"/>
      <c r="AW3" s="24"/>
      <c r="AX3" s="24"/>
      <c r="AY3" s="24"/>
      <c r="AZ3" s="24"/>
      <c r="BA3" s="24"/>
      <c r="BB3" s="24"/>
      <c r="BC3" s="24"/>
      <c r="BD3" s="24"/>
      <c r="BE3" s="24"/>
      <c r="BF3" s="24"/>
      <c r="BG3" s="24"/>
      <c r="BH3" s="24"/>
      <c r="BI3" s="24"/>
      <c r="BJ3" s="24"/>
      <c r="BK3" s="24"/>
      <c r="BL3" s="24"/>
    </row>
    <row r="4" spans="1:64" s="4" customFormat="1" ht="30" customHeight="1" x14ac:dyDescent="0.15">
      <c r="A4" s="3"/>
      <c r="B4" s="165"/>
      <c r="C4" s="326" t="s">
        <v>93</v>
      </c>
      <c r="D4" s="327"/>
      <c r="E4" s="328"/>
      <c r="F4" s="154"/>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78"/>
      <c r="AU4" s="24"/>
      <c r="AV4" s="325" t="s">
        <v>70</v>
      </c>
      <c r="AW4" s="325"/>
      <c r="AX4" s="325"/>
      <c r="AY4" s="325"/>
      <c r="AZ4" s="325"/>
      <c r="BA4" s="325"/>
      <c r="BB4" s="325"/>
      <c r="BC4" s="325"/>
      <c r="BD4" s="325"/>
      <c r="BE4" s="325"/>
      <c r="BF4" s="325"/>
      <c r="BG4" s="325"/>
      <c r="BH4" s="325"/>
      <c r="BI4" s="24"/>
      <c r="BJ4" s="24"/>
      <c r="BK4" s="24"/>
      <c r="BL4" s="24"/>
    </row>
    <row r="5" spans="1:64" s="6" customFormat="1" ht="12" x14ac:dyDescent="0.15">
      <c r="A5" s="5"/>
      <c r="B5" s="165"/>
      <c r="C5" s="169" t="s">
        <v>92</v>
      </c>
      <c r="D5" s="170"/>
      <c r="E5" s="171"/>
      <c r="F5" s="172" t="s">
        <v>111</v>
      </c>
      <c r="G5" s="173" t="s">
        <v>112</v>
      </c>
      <c r="H5" s="173" t="s">
        <v>112</v>
      </c>
      <c r="I5" s="173" t="s">
        <v>112</v>
      </c>
      <c r="J5" s="173" t="s">
        <v>112</v>
      </c>
      <c r="K5" s="173" t="s">
        <v>112</v>
      </c>
      <c r="L5" s="173" t="s">
        <v>112</v>
      </c>
      <c r="M5" s="173" t="s">
        <v>112</v>
      </c>
      <c r="N5" s="173" t="s">
        <v>112</v>
      </c>
      <c r="O5" s="173" t="s">
        <v>112</v>
      </c>
      <c r="P5" s="173" t="s">
        <v>112</v>
      </c>
      <c r="Q5" s="173" t="s">
        <v>112</v>
      </c>
      <c r="R5" s="173" t="s">
        <v>112</v>
      </c>
      <c r="S5" s="173" t="s">
        <v>112</v>
      </c>
      <c r="T5" s="173" t="s">
        <v>112</v>
      </c>
      <c r="U5" s="172" t="s">
        <v>92</v>
      </c>
      <c r="V5" s="173"/>
      <c r="W5" s="173"/>
      <c r="X5" s="173"/>
      <c r="Y5" s="179"/>
      <c r="Z5" s="172" t="s">
        <v>111</v>
      </c>
      <c r="AA5" s="173"/>
      <c r="AB5" s="173"/>
      <c r="AC5" s="173"/>
      <c r="AD5" s="173"/>
      <c r="AE5" s="173"/>
      <c r="AF5" s="173"/>
      <c r="AG5" s="173"/>
      <c r="AH5" s="173"/>
      <c r="AI5" s="173"/>
      <c r="AJ5" s="173"/>
      <c r="AK5" s="173"/>
      <c r="AL5" s="173"/>
      <c r="AM5" s="173"/>
      <c r="AN5" s="173"/>
      <c r="AO5" s="173"/>
      <c r="AP5" s="173"/>
      <c r="AQ5" s="173"/>
      <c r="AR5" s="173"/>
      <c r="AU5" s="24"/>
      <c r="AV5" s="325"/>
      <c r="AW5" s="325"/>
      <c r="AX5" s="325"/>
      <c r="AY5" s="325"/>
      <c r="AZ5" s="325"/>
      <c r="BA5" s="325"/>
      <c r="BB5" s="325"/>
      <c r="BC5" s="325"/>
      <c r="BD5" s="325"/>
      <c r="BE5" s="325"/>
      <c r="BF5" s="325"/>
      <c r="BG5" s="325"/>
      <c r="BH5" s="325"/>
      <c r="BI5" s="34"/>
      <c r="BJ5" s="24"/>
      <c r="BK5" s="24"/>
      <c r="BL5" s="24"/>
    </row>
    <row r="6" spans="1:64" s="4" customFormat="1" ht="30" customHeight="1" x14ac:dyDescent="0.15">
      <c r="A6" s="3"/>
      <c r="B6" s="165"/>
      <c r="C6" s="180" t="s">
        <v>6</v>
      </c>
      <c r="D6" s="181"/>
      <c r="E6" s="182"/>
      <c r="F6" s="154"/>
      <c r="G6" s="183"/>
      <c r="H6" s="183"/>
      <c r="I6" s="183"/>
      <c r="J6" s="183"/>
      <c r="K6" s="183"/>
      <c r="L6" s="183"/>
      <c r="M6" s="183"/>
      <c r="N6" s="183"/>
      <c r="O6" s="183"/>
      <c r="P6" s="183"/>
      <c r="Q6" s="183"/>
      <c r="R6" s="183"/>
      <c r="S6" s="183"/>
      <c r="T6" s="183"/>
      <c r="U6" s="184" t="s">
        <v>7</v>
      </c>
      <c r="V6" s="183"/>
      <c r="W6" s="183"/>
      <c r="X6" s="183"/>
      <c r="Y6" s="185"/>
      <c r="Z6" s="186"/>
      <c r="AA6" s="183"/>
      <c r="AB6" s="183"/>
      <c r="AC6" s="183"/>
      <c r="AD6" s="183"/>
      <c r="AE6" s="183"/>
      <c r="AF6" s="183"/>
      <c r="AG6" s="183"/>
      <c r="AH6" s="183"/>
      <c r="AI6" s="183"/>
      <c r="AJ6" s="183"/>
      <c r="AK6" s="183"/>
      <c r="AL6" s="183"/>
      <c r="AM6" s="183"/>
      <c r="AN6" s="183"/>
      <c r="AO6" s="183"/>
      <c r="AP6" s="183"/>
      <c r="AQ6" s="183"/>
      <c r="AR6" s="187"/>
      <c r="AU6" s="24"/>
      <c r="AV6" s="325"/>
      <c r="AW6" s="325"/>
      <c r="AX6" s="325"/>
      <c r="AY6" s="325"/>
      <c r="AZ6" s="325"/>
      <c r="BA6" s="325"/>
      <c r="BB6" s="325"/>
      <c r="BC6" s="325"/>
      <c r="BD6" s="325"/>
      <c r="BE6" s="325"/>
      <c r="BF6" s="325"/>
      <c r="BG6" s="325"/>
      <c r="BH6" s="325"/>
      <c r="BI6" s="34"/>
      <c r="BJ6" s="24"/>
      <c r="BK6" s="24"/>
      <c r="BL6" s="24"/>
    </row>
    <row r="7" spans="1:64" s="6" customFormat="1" ht="14.25" customHeight="1" x14ac:dyDescent="0.15">
      <c r="A7" s="5"/>
      <c r="B7" s="165"/>
      <c r="C7" s="169" t="s">
        <v>92</v>
      </c>
      <c r="D7" s="170"/>
      <c r="E7" s="171"/>
      <c r="F7" s="329" t="s">
        <v>94</v>
      </c>
      <c r="G7" s="330"/>
      <c r="H7" s="330"/>
      <c r="I7" s="330"/>
      <c r="J7" s="330"/>
      <c r="K7" s="331"/>
      <c r="L7" s="173" t="s">
        <v>111</v>
      </c>
      <c r="M7" s="173" t="s">
        <v>112</v>
      </c>
      <c r="N7" s="173" t="s">
        <v>112</v>
      </c>
      <c r="O7" s="173" t="s">
        <v>112</v>
      </c>
      <c r="P7" s="173" t="s">
        <v>112</v>
      </c>
      <c r="Q7" s="173" t="s">
        <v>112</v>
      </c>
      <c r="R7" s="173" t="s">
        <v>112</v>
      </c>
      <c r="S7" s="173" t="s">
        <v>112</v>
      </c>
      <c r="T7" s="173" t="s">
        <v>112</v>
      </c>
      <c r="U7" s="173" t="s">
        <v>112</v>
      </c>
      <c r="V7" s="173" t="s">
        <v>112</v>
      </c>
      <c r="W7" s="173" t="s">
        <v>112</v>
      </c>
      <c r="X7" s="173" t="s">
        <v>112</v>
      </c>
      <c r="Y7" s="173" t="s">
        <v>112</v>
      </c>
      <c r="Z7" s="173" t="s">
        <v>112</v>
      </c>
      <c r="AA7" s="173" t="s">
        <v>112</v>
      </c>
      <c r="AB7" s="173" t="s">
        <v>112</v>
      </c>
      <c r="AC7" s="173" t="s">
        <v>112</v>
      </c>
      <c r="AD7" s="173" t="s">
        <v>112</v>
      </c>
      <c r="AE7" s="173" t="s">
        <v>112</v>
      </c>
      <c r="AF7" s="173" t="s">
        <v>112</v>
      </c>
      <c r="AG7" s="173" t="s">
        <v>112</v>
      </c>
      <c r="AH7" s="173" t="s">
        <v>112</v>
      </c>
      <c r="AI7" s="173" t="s">
        <v>112</v>
      </c>
      <c r="AJ7" s="173" t="s">
        <v>112</v>
      </c>
      <c r="AK7" s="173" t="s">
        <v>112</v>
      </c>
      <c r="AL7" s="173" t="s">
        <v>112</v>
      </c>
      <c r="AM7" s="173" t="s">
        <v>112</v>
      </c>
      <c r="AN7" s="173" t="s">
        <v>112</v>
      </c>
      <c r="AO7" s="173" t="s">
        <v>112</v>
      </c>
      <c r="AP7" s="173" t="s">
        <v>112</v>
      </c>
      <c r="AQ7" s="173" t="s">
        <v>112</v>
      </c>
      <c r="AR7" s="174" t="s">
        <v>112</v>
      </c>
      <c r="AU7" s="24"/>
      <c r="AV7" s="325" t="s">
        <v>60</v>
      </c>
      <c r="AW7" s="325"/>
      <c r="AX7" s="325"/>
      <c r="AY7" s="325"/>
      <c r="AZ7" s="325"/>
      <c r="BA7" s="325"/>
      <c r="BB7" s="325"/>
      <c r="BC7" s="325"/>
      <c r="BD7" s="325"/>
      <c r="BE7" s="325"/>
      <c r="BF7" s="325"/>
      <c r="BG7" s="325"/>
      <c r="BH7" s="325"/>
      <c r="BI7" s="34"/>
      <c r="BJ7" s="24"/>
      <c r="BK7" s="24"/>
      <c r="BL7" s="24"/>
    </row>
    <row r="8" spans="1:64" s="4" customFormat="1" ht="30" customHeight="1" x14ac:dyDescent="0.15">
      <c r="A8" s="3"/>
      <c r="B8" s="165"/>
      <c r="C8" s="188" t="s">
        <v>8</v>
      </c>
      <c r="D8" s="189"/>
      <c r="E8" s="190"/>
      <c r="F8" s="332"/>
      <c r="G8" s="333"/>
      <c r="H8" s="333"/>
      <c r="I8" s="333"/>
      <c r="J8" s="333"/>
      <c r="K8" s="334"/>
      <c r="L8" s="155"/>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7"/>
      <c r="AU8" s="24"/>
      <c r="AV8" s="325"/>
      <c r="AW8" s="325"/>
      <c r="AX8" s="325"/>
      <c r="AY8" s="325"/>
      <c r="AZ8" s="325"/>
      <c r="BA8" s="325"/>
      <c r="BB8" s="325"/>
      <c r="BC8" s="325"/>
      <c r="BD8" s="325"/>
      <c r="BE8" s="325"/>
      <c r="BF8" s="325"/>
      <c r="BG8" s="325"/>
      <c r="BH8" s="325"/>
      <c r="BI8" s="34"/>
      <c r="BJ8" s="24"/>
      <c r="BK8" s="24"/>
      <c r="BL8" s="24"/>
    </row>
    <row r="9" spans="1:64" s="4" customFormat="1" ht="28.5" customHeight="1" x14ac:dyDescent="0.15">
      <c r="A9" s="3"/>
      <c r="B9" s="165"/>
      <c r="C9" s="180" t="s">
        <v>9</v>
      </c>
      <c r="D9" s="181"/>
      <c r="E9" s="182"/>
      <c r="F9" s="184"/>
      <c r="G9" s="191"/>
      <c r="H9" s="191"/>
      <c r="I9" s="191"/>
      <c r="J9" s="191"/>
      <c r="K9" s="191"/>
      <c r="L9" s="191"/>
      <c r="M9" s="191"/>
      <c r="N9" s="191"/>
      <c r="O9" s="191"/>
      <c r="P9" s="191"/>
      <c r="Q9" s="191"/>
      <c r="R9" s="191"/>
      <c r="S9" s="191"/>
      <c r="T9" s="192"/>
      <c r="U9" s="193" t="s">
        <v>10</v>
      </c>
      <c r="V9" s="193"/>
      <c r="W9" s="193"/>
      <c r="X9" s="193"/>
      <c r="Y9" s="193"/>
      <c r="Z9" s="184"/>
      <c r="AA9" s="183"/>
      <c r="AB9" s="183"/>
      <c r="AC9" s="183"/>
      <c r="AD9" s="183"/>
      <c r="AE9" s="183"/>
      <c r="AF9" s="183"/>
      <c r="AG9" s="183"/>
      <c r="AH9" s="183"/>
      <c r="AI9" s="183"/>
      <c r="AJ9" s="183"/>
      <c r="AK9" s="183"/>
      <c r="AL9" s="183"/>
      <c r="AM9" s="183"/>
      <c r="AN9" s="183"/>
      <c r="AO9" s="183"/>
      <c r="AP9" s="183"/>
      <c r="AQ9" s="183"/>
      <c r="AR9" s="187"/>
      <c r="AU9" s="24"/>
      <c r="AV9" s="325" t="s">
        <v>61</v>
      </c>
      <c r="AW9" s="325"/>
      <c r="AX9" s="325"/>
      <c r="AY9" s="325"/>
      <c r="AZ9" s="325"/>
      <c r="BA9" s="325"/>
      <c r="BB9" s="325"/>
      <c r="BC9" s="325"/>
      <c r="BD9" s="325"/>
      <c r="BE9" s="325"/>
      <c r="BF9" s="325"/>
      <c r="BG9" s="325"/>
      <c r="BH9" s="325"/>
      <c r="BI9" s="34"/>
      <c r="BJ9" s="24"/>
      <c r="BK9" s="24"/>
      <c r="BL9" s="24"/>
    </row>
    <row r="10" spans="1:64" s="4" customFormat="1" ht="28.5" customHeight="1" x14ac:dyDescent="0.15">
      <c r="A10" s="3"/>
      <c r="B10" s="165"/>
      <c r="C10" s="180" t="s">
        <v>11</v>
      </c>
      <c r="D10" s="181"/>
      <c r="E10" s="182"/>
      <c r="F10" s="250"/>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2"/>
      <c r="AU10" s="24"/>
      <c r="AV10" s="325"/>
      <c r="AW10" s="325"/>
      <c r="AX10" s="325"/>
      <c r="AY10" s="325"/>
      <c r="AZ10" s="325"/>
      <c r="BA10" s="325"/>
      <c r="BB10" s="325"/>
      <c r="BC10" s="325"/>
      <c r="BD10" s="325"/>
      <c r="BE10" s="325"/>
      <c r="BF10" s="325"/>
      <c r="BG10" s="325"/>
      <c r="BH10" s="325"/>
      <c r="BI10" s="26"/>
      <c r="BJ10" s="26"/>
      <c r="BK10" s="26"/>
      <c r="BL10" s="24"/>
    </row>
    <row r="11" spans="1:64" s="4" customFormat="1" ht="26.25" customHeight="1" x14ac:dyDescent="0.15">
      <c r="A11" s="3"/>
      <c r="B11" s="194" t="s">
        <v>12</v>
      </c>
      <c r="C11" s="195"/>
      <c r="D11" s="195"/>
      <c r="E11" s="196"/>
      <c r="F11" s="198"/>
      <c r="G11" s="199"/>
      <c r="H11" s="202" t="s">
        <v>71</v>
      </c>
      <c r="I11" s="202"/>
      <c r="J11" s="202"/>
      <c r="K11" s="202"/>
      <c r="L11" s="202"/>
      <c r="M11" s="202"/>
      <c r="N11" s="202"/>
      <c r="O11" s="202"/>
      <c r="P11" s="202"/>
      <c r="Q11" s="202"/>
      <c r="R11" s="198"/>
      <c r="S11" s="199"/>
      <c r="T11" s="200" t="s">
        <v>72</v>
      </c>
      <c r="U11" s="200"/>
      <c r="V11" s="200"/>
      <c r="W11" s="200"/>
      <c r="X11" s="155"/>
      <c r="Y11" s="155"/>
      <c r="Z11" s="155"/>
      <c r="AA11" s="155"/>
      <c r="AB11" s="155"/>
      <c r="AC11" s="155"/>
      <c r="AD11" s="155"/>
      <c r="AE11" s="155"/>
      <c r="AF11" s="155"/>
      <c r="AG11" s="155"/>
      <c r="AH11" s="155"/>
      <c r="AI11" s="155"/>
      <c r="AJ11" s="155"/>
      <c r="AK11" s="155"/>
      <c r="AL11" s="155"/>
      <c r="AM11" s="155"/>
      <c r="AN11" s="155"/>
      <c r="AO11" s="155"/>
      <c r="AP11" s="155"/>
      <c r="AQ11" s="155"/>
      <c r="AR11" s="178"/>
      <c r="AU11" s="24"/>
      <c r="AV11" s="325" t="s">
        <v>62</v>
      </c>
      <c r="AW11" s="325"/>
      <c r="AX11" s="325"/>
      <c r="AY11" s="325"/>
      <c r="AZ11" s="325"/>
      <c r="BA11" s="325"/>
      <c r="BB11" s="325"/>
      <c r="BC11" s="325"/>
      <c r="BD11" s="325"/>
      <c r="BE11" s="325"/>
      <c r="BF11" s="325"/>
      <c r="BG11" s="325"/>
      <c r="BH11" s="325"/>
      <c r="BI11" s="34"/>
      <c r="BJ11" s="34"/>
      <c r="BK11" s="34"/>
      <c r="BL11" s="24"/>
    </row>
    <row r="12" spans="1:64" s="4" customFormat="1" ht="26.25" customHeight="1" x14ac:dyDescent="0.15">
      <c r="A12" s="3"/>
      <c r="B12" s="194" t="s">
        <v>13</v>
      </c>
      <c r="C12" s="195"/>
      <c r="D12" s="195"/>
      <c r="E12" s="196"/>
      <c r="F12" s="198"/>
      <c r="G12" s="199"/>
      <c r="H12" s="202" t="s">
        <v>71</v>
      </c>
      <c r="I12" s="202"/>
      <c r="J12" s="202"/>
      <c r="K12" s="202"/>
      <c r="L12" s="202"/>
      <c r="M12" s="202"/>
      <c r="N12" s="202"/>
      <c r="O12" s="202"/>
      <c r="P12" s="202"/>
      <c r="Q12" s="202"/>
      <c r="R12" s="198"/>
      <c r="S12" s="199"/>
      <c r="T12" s="200" t="s">
        <v>72</v>
      </c>
      <c r="U12" s="200"/>
      <c r="V12" s="200"/>
      <c r="W12" s="200"/>
      <c r="X12" s="155"/>
      <c r="Y12" s="155"/>
      <c r="Z12" s="155"/>
      <c r="AA12" s="155"/>
      <c r="AB12" s="155"/>
      <c r="AC12" s="155"/>
      <c r="AD12" s="155"/>
      <c r="AE12" s="155"/>
      <c r="AF12" s="155"/>
      <c r="AG12" s="155"/>
      <c r="AH12" s="155"/>
      <c r="AI12" s="155"/>
      <c r="AJ12" s="155"/>
      <c r="AK12" s="155"/>
      <c r="AL12" s="155"/>
      <c r="AM12" s="155"/>
      <c r="AN12" s="155"/>
      <c r="AO12" s="155"/>
      <c r="AP12" s="155"/>
      <c r="AQ12" s="155"/>
      <c r="AR12" s="178"/>
      <c r="AU12" s="24"/>
      <c r="AV12" s="325"/>
      <c r="AW12" s="325"/>
      <c r="AX12" s="325"/>
      <c r="AY12" s="325"/>
      <c r="AZ12" s="325"/>
      <c r="BA12" s="325"/>
      <c r="BB12" s="325"/>
      <c r="BC12" s="325"/>
      <c r="BD12" s="325"/>
      <c r="BE12" s="325"/>
      <c r="BF12" s="325"/>
      <c r="BG12" s="325"/>
      <c r="BH12" s="325"/>
      <c r="BI12" s="34"/>
      <c r="BJ12" s="34"/>
      <c r="BK12" s="34"/>
      <c r="BL12" s="24"/>
    </row>
    <row r="13" spans="1:64" s="4" customFormat="1" ht="26.25" customHeight="1" x14ac:dyDescent="0.15">
      <c r="A13" s="3"/>
      <c r="B13" s="197" t="s">
        <v>14</v>
      </c>
      <c r="C13" s="195"/>
      <c r="D13" s="195"/>
      <c r="E13" s="196"/>
      <c r="F13" s="198"/>
      <c r="G13" s="199"/>
      <c r="H13" s="202" t="s">
        <v>71</v>
      </c>
      <c r="I13" s="202"/>
      <c r="J13" s="202"/>
      <c r="K13" s="202"/>
      <c r="L13" s="202"/>
      <c r="M13" s="202"/>
      <c r="N13" s="202"/>
      <c r="O13" s="202"/>
      <c r="P13" s="202"/>
      <c r="Q13" s="202"/>
      <c r="R13" s="198"/>
      <c r="S13" s="199"/>
      <c r="T13" s="200" t="s">
        <v>72</v>
      </c>
      <c r="U13" s="200"/>
      <c r="V13" s="200"/>
      <c r="W13" s="200"/>
      <c r="X13" s="155"/>
      <c r="Y13" s="155"/>
      <c r="Z13" s="155"/>
      <c r="AA13" s="155"/>
      <c r="AB13" s="155"/>
      <c r="AC13" s="155"/>
      <c r="AD13" s="155"/>
      <c r="AE13" s="155"/>
      <c r="AF13" s="155"/>
      <c r="AG13" s="155"/>
      <c r="AH13" s="155"/>
      <c r="AI13" s="155"/>
      <c r="AJ13" s="155"/>
      <c r="AK13" s="155"/>
      <c r="AL13" s="155"/>
      <c r="AM13" s="155"/>
      <c r="AN13" s="155"/>
      <c r="AO13" s="155"/>
      <c r="AP13" s="155"/>
      <c r="AQ13" s="155"/>
      <c r="AR13" s="178"/>
      <c r="AU13" s="24"/>
      <c r="AV13" s="325"/>
      <c r="AW13" s="325"/>
      <c r="AX13" s="325"/>
      <c r="AY13" s="325"/>
      <c r="AZ13" s="325"/>
      <c r="BA13" s="325"/>
      <c r="BB13" s="325"/>
      <c r="BC13" s="325"/>
      <c r="BD13" s="325"/>
      <c r="BE13" s="325"/>
      <c r="BF13" s="325"/>
      <c r="BG13" s="325"/>
      <c r="BH13" s="325"/>
      <c r="BI13" s="34"/>
      <c r="BJ13" s="34"/>
      <c r="BK13" s="34"/>
      <c r="BL13" s="24"/>
    </row>
    <row r="14" spans="1:64" s="4" customFormat="1" ht="26.25" customHeight="1" x14ac:dyDescent="0.15">
      <c r="A14" s="3"/>
      <c r="B14" s="197" t="s">
        <v>15</v>
      </c>
      <c r="C14" s="195"/>
      <c r="D14" s="195"/>
      <c r="E14" s="196"/>
      <c r="F14" s="243" t="s">
        <v>95</v>
      </c>
      <c r="G14" s="183"/>
      <c r="H14" s="183"/>
      <c r="I14" s="183"/>
      <c r="J14" s="183"/>
      <c r="K14" s="183"/>
      <c r="L14" s="183"/>
      <c r="M14" s="183"/>
      <c r="N14" s="183"/>
      <c r="O14" s="185"/>
      <c r="P14" s="184" t="s">
        <v>16</v>
      </c>
      <c r="Q14" s="183"/>
      <c r="R14" s="183"/>
      <c r="S14" s="183"/>
      <c r="T14" s="183"/>
      <c r="U14" s="183"/>
      <c r="V14" s="183"/>
      <c r="W14" s="183"/>
      <c r="X14" s="185"/>
      <c r="Y14" s="249"/>
      <c r="Z14" s="201"/>
      <c r="AA14" s="155" t="s">
        <v>73</v>
      </c>
      <c r="AB14" s="155"/>
      <c r="AC14" s="155"/>
      <c r="AD14" s="201"/>
      <c r="AE14" s="201"/>
      <c r="AF14" s="203" t="s">
        <v>11</v>
      </c>
      <c r="AG14" s="203"/>
      <c r="AH14" s="203"/>
      <c r="AI14" s="201"/>
      <c r="AJ14" s="201"/>
      <c r="AK14" s="181" t="s">
        <v>10</v>
      </c>
      <c r="AL14" s="181"/>
      <c r="AM14" s="36" t="s">
        <v>75</v>
      </c>
      <c r="AN14" s="201"/>
      <c r="AO14" s="201"/>
      <c r="AP14" s="203" t="s">
        <v>74</v>
      </c>
      <c r="AQ14" s="203"/>
      <c r="AR14" s="204"/>
      <c r="AU14" s="24"/>
      <c r="AV14" s="325" t="s">
        <v>69</v>
      </c>
      <c r="AW14" s="325"/>
      <c r="AX14" s="325"/>
      <c r="AY14" s="325"/>
      <c r="AZ14" s="325"/>
      <c r="BA14" s="325"/>
      <c r="BB14" s="325"/>
      <c r="BC14" s="325"/>
      <c r="BD14" s="325"/>
      <c r="BE14" s="325"/>
      <c r="BF14" s="325"/>
      <c r="BG14" s="325"/>
      <c r="BH14" s="325"/>
      <c r="BI14" s="25"/>
      <c r="BJ14" s="25"/>
      <c r="BK14" s="25"/>
      <c r="BL14" s="24"/>
    </row>
    <row r="15" spans="1:64" s="4" customFormat="1" ht="26.25" customHeight="1" thickBot="1" x14ac:dyDescent="0.2">
      <c r="A15" s="3"/>
      <c r="B15" s="212" t="s">
        <v>17</v>
      </c>
      <c r="C15" s="213"/>
      <c r="D15" s="213"/>
      <c r="E15" s="214"/>
      <c r="F15" s="215" t="s">
        <v>18</v>
      </c>
      <c r="G15" s="216"/>
      <c r="H15" s="216"/>
      <c r="I15" s="216"/>
      <c r="J15" s="216"/>
      <c r="K15" s="216"/>
      <c r="L15" s="244" t="s">
        <v>96</v>
      </c>
      <c r="M15" s="245"/>
      <c r="N15" s="245"/>
      <c r="O15" s="245"/>
      <c r="P15" s="245"/>
      <c r="Q15" s="245"/>
      <c r="R15" s="245"/>
      <c r="S15" s="245"/>
      <c r="T15" s="245"/>
      <c r="U15" s="245"/>
      <c r="V15" s="245"/>
      <c r="W15" s="245"/>
      <c r="X15" s="246"/>
      <c r="Y15" s="215" t="s">
        <v>19</v>
      </c>
      <c r="Z15" s="216"/>
      <c r="AA15" s="216"/>
      <c r="AB15" s="216"/>
      <c r="AC15" s="216"/>
      <c r="AD15" s="216"/>
      <c r="AE15" s="248"/>
      <c r="AF15" s="244" t="s">
        <v>96</v>
      </c>
      <c r="AG15" s="245"/>
      <c r="AH15" s="245"/>
      <c r="AI15" s="245"/>
      <c r="AJ15" s="245"/>
      <c r="AK15" s="245"/>
      <c r="AL15" s="245"/>
      <c r="AM15" s="245"/>
      <c r="AN15" s="245"/>
      <c r="AO15" s="245"/>
      <c r="AP15" s="245"/>
      <c r="AQ15" s="245"/>
      <c r="AR15" s="247"/>
      <c r="AU15" s="24"/>
      <c r="AV15" s="325"/>
      <c r="AW15" s="325"/>
      <c r="AX15" s="325"/>
      <c r="AY15" s="325"/>
      <c r="AZ15" s="325"/>
      <c r="BA15" s="325"/>
      <c r="BB15" s="325"/>
      <c r="BC15" s="325"/>
      <c r="BD15" s="325"/>
      <c r="BE15" s="325"/>
      <c r="BF15" s="325"/>
      <c r="BG15" s="325"/>
      <c r="BH15" s="325"/>
      <c r="BI15" s="34"/>
      <c r="BJ15" s="26"/>
      <c r="BK15" s="26"/>
      <c r="BL15" s="24"/>
    </row>
    <row r="16" spans="1:64" s="4" customFormat="1" ht="12" customHeight="1" thickTop="1" thickBot="1" x14ac:dyDescent="0.2">
      <c r="A16" s="3"/>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U16" s="24"/>
      <c r="AV16" s="325"/>
      <c r="AW16" s="325"/>
      <c r="AX16" s="325"/>
      <c r="AY16" s="325"/>
      <c r="AZ16" s="325"/>
      <c r="BA16" s="325"/>
      <c r="BB16" s="325"/>
      <c r="BC16" s="325"/>
      <c r="BD16" s="325"/>
      <c r="BE16" s="325"/>
      <c r="BF16" s="325"/>
      <c r="BG16" s="325"/>
      <c r="BH16" s="325"/>
      <c r="BI16" s="34"/>
      <c r="BJ16" s="26"/>
      <c r="BK16" s="26"/>
      <c r="BL16" s="24"/>
    </row>
    <row r="17" spans="1:79" s="4" customFormat="1" ht="15" customHeight="1" thickTop="1" x14ac:dyDescent="0.15">
      <c r="A17" s="3"/>
      <c r="B17" s="207" t="s">
        <v>20</v>
      </c>
      <c r="C17" s="208" t="s">
        <v>21</v>
      </c>
      <c r="D17" s="210" t="s">
        <v>22</v>
      </c>
      <c r="E17" s="211"/>
      <c r="F17" s="211"/>
      <c r="G17" s="211"/>
      <c r="H17" s="211"/>
      <c r="I17" s="211"/>
      <c r="J17" s="211"/>
      <c r="K17" s="211"/>
      <c r="L17" s="134" t="s">
        <v>23</v>
      </c>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6"/>
      <c r="AM17" s="147" t="s">
        <v>24</v>
      </c>
      <c r="AN17" s="147"/>
      <c r="AO17" s="147"/>
      <c r="AP17" s="147"/>
      <c r="AQ17" s="147"/>
      <c r="AR17" s="148"/>
      <c r="AU17" s="24"/>
      <c r="AV17" s="34"/>
      <c r="AW17" s="34"/>
      <c r="AX17" s="34"/>
      <c r="AY17" s="34"/>
      <c r="AZ17" s="34"/>
      <c r="BA17" s="34"/>
      <c r="BB17" s="34"/>
      <c r="BC17" s="34"/>
      <c r="BD17" s="34"/>
      <c r="BE17" s="34"/>
      <c r="BF17" s="34"/>
      <c r="BG17" s="34"/>
      <c r="BH17" s="34"/>
      <c r="BI17" s="34"/>
      <c r="BJ17" s="26"/>
      <c r="BK17" s="26"/>
      <c r="BL17" s="24"/>
    </row>
    <row r="18" spans="1:79" s="4" customFormat="1" ht="14.25" customHeight="1" thickBot="1" x14ac:dyDescent="0.2">
      <c r="A18" s="3"/>
      <c r="B18" s="188"/>
      <c r="C18" s="209"/>
      <c r="D18" s="151" t="s">
        <v>25</v>
      </c>
      <c r="E18" s="152"/>
      <c r="F18" s="152"/>
      <c r="G18" s="152"/>
      <c r="H18" s="152"/>
      <c r="I18" s="152"/>
      <c r="J18" s="152"/>
      <c r="K18" s="152"/>
      <c r="L18" s="137"/>
      <c r="M18" s="138"/>
      <c r="N18" s="138"/>
      <c r="O18" s="138"/>
      <c r="P18" s="138"/>
      <c r="Q18" s="138"/>
      <c r="R18" s="138"/>
      <c r="S18" s="138"/>
      <c r="T18" s="138"/>
      <c r="U18" s="139"/>
      <c r="V18" s="139"/>
      <c r="W18" s="139"/>
      <c r="X18" s="139"/>
      <c r="Y18" s="139"/>
      <c r="Z18" s="139"/>
      <c r="AA18" s="139"/>
      <c r="AB18" s="139"/>
      <c r="AC18" s="139"/>
      <c r="AD18" s="139"/>
      <c r="AE18" s="139"/>
      <c r="AF18" s="139"/>
      <c r="AG18" s="139"/>
      <c r="AH18" s="139"/>
      <c r="AI18" s="139"/>
      <c r="AJ18" s="139"/>
      <c r="AK18" s="139"/>
      <c r="AL18" s="140"/>
      <c r="AM18" s="149"/>
      <c r="AN18" s="149"/>
      <c r="AO18" s="149"/>
      <c r="AP18" s="149"/>
      <c r="AQ18" s="149"/>
      <c r="AR18" s="150"/>
      <c r="AU18" s="24"/>
      <c r="AV18" s="325" t="s">
        <v>63</v>
      </c>
      <c r="AW18" s="325"/>
      <c r="AX18" s="325"/>
      <c r="AY18" s="325"/>
      <c r="AZ18" s="325"/>
      <c r="BA18" s="325"/>
      <c r="BB18" s="325"/>
      <c r="BC18" s="325"/>
      <c r="BD18" s="325"/>
      <c r="BE18" s="34"/>
      <c r="BF18" s="34"/>
      <c r="BG18" s="34"/>
      <c r="BH18" s="34"/>
      <c r="BI18" s="34"/>
      <c r="BJ18" s="34"/>
      <c r="BK18" s="34"/>
      <c r="BL18" s="24"/>
    </row>
    <row r="19" spans="1:79" s="4" customFormat="1" ht="20.25" customHeight="1" x14ac:dyDescent="0.15">
      <c r="A19" s="3"/>
      <c r="B19" s="62"/>
      <c r="C19" s="122">
        <v>1</v>
      </c>
      <c r="D19" s="153"/>
      <c r="E19" s="68"/>
      <c r="F19" s="68"/>
      <c r="G19" s="68"/>
      <c r="H19" s="68"/>
      <c r="I19" s="68"/>
      <c r="J19" s="68"/>
      <c r="K19" s="69"/>
      <c r="L19" s="37"/>
      <c r="M19" s="95" t="s">
        <v>97</v>
      </c>
      <c r="N19" s="96"/>
      <c r="O19" s="96"/>
      <c r="P19" s="96"/>
      <c r="Q19" s="96"/>
      <c r="R19" s="96"/>
      <c r="S19" s="96"/>
      <c r="T19" s="96"/>
      <c r="U19" s="96"/>
      <c r="V19" s="96"/>
      <c r="W19" s="96"/>
      <c r="X19" s="96"/>
      <c r="Y19" s="38"/>
      <c r="Z19" s="97" t="s">
        <v>98</v>
      </c>
      <c r="AA19" s="98"/>
      <c r="AB19" s="98"/>
      <c r="AC19" s="98"/>
      <c r="AD19" s="98"/>
      <c r="AE19" s="99"/>
      <c r="AF19" s="99"/>
      <c r="AG19" s="99"/>
      <c r="AH19" s="99"/>
      <c r="AI19" s="99"/>
      <c r="AJ19" s="104" t="s">
        <v>99</v>
      </c>
      <c r="AK19" s="104"/>
      <c r="AL19" s="105"/>
      <c r="AM19" s="53"/>
      <c r="AN19" s="54"/>
      <c r="AO19" s="54"/>
      <c r="AP19" s="54"/>
      <c r="AQ19" s="54"/>
      <c r="AR19" s="55"/>
      <c r="AU19" s="24"/>
      <c r="AV19" s="325"/>
      <c r="AW19" s="325"/>
      <c r="AX19" s="325"/>
      <c r="AY19" s="325"/>
      <c r="AZ19" s="325"/>
      <c r="BA19" s="325"/>
      <c r="BB19" s="325"/>
      <c r="BC19" s="325"/>
      <c r="BD19" s="325"/>
      <c r="BE19" s="24"/>
      <c r="BF19" s="24"/>
      <c r="BG19" s="24"/>
      <c r="BH19" s="24"/>
      <c r="BI19" s="24"/>
      <c r="BJ19" s="24"/>
      <c r="BK19" s="24"/>
      <c r="BL19" s="24"/>
      <c r="BO19" s="4" t="b">
        <v>0</v>
      </c>
      <c r="BP19" s="4" t="b">
        <v>0</v>
      </c>
      <c r="BQ19" s="4" t="b">
        <v>0</v>
      </c>
      <c r="BR19" s="4" t="str">
        <f>IF(BO19=TRUE,"一斉424農薬",IF(BP19=TRUE,"一斉310農薬",IF(BQ19=TRUE,"一斉140農薬","")))</f>
        <v/>
      </c>
      <c r="BW19" s="4" t="b">
        <v>1</v>
      </c>
      <c r="BX19" s="4">
        <f>IF(BW19=TRUE,R24,"")</f>
        <v>0</v>
      </c>
    </row>
    <row r="20" spans="1:79" s="4" customFormat="1" ht="20.25" customHeight="1" x14ac:dyDescent="0.15">
      <c r="A20" s="3"/>
      <c r="B20" s="63"/>
      <c r="C20" s="123"/>
      <c r="D20" s="70"/>
      <c r="E20" s="71"/>
      <c r="F20" s="71"/>
      <c r="G20" s="71"/>
      <c r="H20" s="71"/>
      <c r="I20" s="71"/>
      <c r="J20" s="71"/>
      <c r="K20" s="72"/>
      <c r="L20" s="39"/>
      <c r="M20" s="79" t="s">
        <v>44</v>
      </c>
      <c r="N20" s="78"/>
      <c r="O20" s="78"/>
      <c r="P20" s="78"/>
      <c r="Q20" s="78"/>
      <c r="R20" s="78"/>
      <c r="S20" s="78"/>
      <c r="T20" s="81"/>
      <c r="U20" s="40"/>
      <c r="V20" s="77" t="s">
        <v>100</v>
      </c>
      <c r="W20" s="78"/>
      <c r="X20" s="78"/>
      <c r="Y20" s="78"/>
      <c r="Z20" s="78"/>
      <c r="AA20" s="78"/>
      <c r="AB20" s="78"/>
      <c r="AC20" s="78"/>
      <c r="AD20" s="40"/>
      <c r="AE20" s="79" t="s">
        <v>101</v>
      </c>
      <c r="AF20" s="78"/>
      <c r="AG20" s="78"/>
      <c r="AH20" s="78"/>
      <c r="AI20" s="78"/>
      <c r="AJ20" s="78"/>
      <c r="AK20" s="78"/>
      <c r="AL20" s="80"/>
      <c r="AM20" s="56"/>
      <c r="AN20" s="57"/>
      <c r="AO20" s="57"/>
      <c r="AP20" s="57"/>
      <c r="AQ20" s="57"/>
      <c r="AR20" s="58"/>
      <c r="AU20" s="24"/>
      <c r="AV20" s="325"/>
      <c r="AW20" s="325"/>
      <c r="AX20" s="325"/>
      <c r="AY20" s="325"/>
      <c r="AZ20" s="325"/>
      <c r="BA20" s="325"/>
      <c r="BB20" s="325"/>
      <c r="BC20" s="325"/>
      <c r="BD20" s="325"/>
      <c r="BE20" s="24"/>
      <c r="BF20" s="24"/>
      <c r="BG20" s="24"/>
      <c r="BH20" s="24"/>
      <c r="BI20" s="24"/>
      <c r="BJ20" s="24"/>
      <c r="BK20" s="24"/>
      <c r="BL20" s="24"/>
      <c r="BO20" s="4" t="b">
        <v>0</v>
      </c>
      <c r="BP20" s="4" t="b">
        <v>0</v>
      </c>
      <c r="BQ20" s="4" t="b">
        <v>0</v>
      </c>
      <c r="BR20" s="4" t="str">
        <f>IF(BO20=TRUE,"一斉240農薬",IF(BP20=TRUE,"一斉120農薬",IF(BQ20=TRUE,"一斉5農薬","")))</f>
        <v/>
      </c>
      <c r="BX20" s="4">
        <f>IF(BW19=TRUE,X23,"")</f>
        <v>0</v>
      </c>
      <c r="BZ20" s="4" t="str">
        <f>IF(BW18=TRUE,AF19,"")</f>
        <v/>
      </c>
    </row>
    <row r="21" spans="1:79" s="4" customFormat="1" ht="20.25" customHeight="1" x14ac:dyDescent="0.15">
      <c r="A21" s="3"/>
      <c r="B21" s="63"/>
      <c r="C21" s="123"/>
      <c r="D21" s="70"/>
      <c r="E21" s="71"/>
      <c r="F21" s="71"/>
      <c r="G21" s="71"/>
      <c r="H21" s="71"/>
      <c r="I21" s="71"/>
      <c r="J21" s="71"/>
      <c r="K21" s="72"/>
      <c r="L21" s="39"/>
      <c r="M21" s="77" t="s">
        <v>45</v>
      </c>
      <c r="N21" s="78"/>
      <c r="O21" s="78"/>
      <c r="P21" s="78"/>
      <c r="Q21" s="78"/>
      <c r="R21" s="78"/>
      <c r="S21" s="78"/>
      <c r="T21" s="81"/>
      <c r="U21" s="40"/>
      <c r="V21" s="77" t="s">
        <v>102</v>
      </c>
      <c r="W21" s="78"/>
      <c r="X21" s="78"/>
      <c r="Y21" s="78"/>
      <c r="Z21" s="78"/>
      <c r="AA21" s="78"/>
      <c r="AB21" s="78"/>
      <c r="AC21" s="78"/>
      <c r="AD21" s="40"/>
      <c r="AE21" s="107" t="s">
        <v>103</v>
      </c>
      <c r="AF21" s="107"/>
      <c r="AG21" s="107"/>
      <c r="AH21" s="107"/>
      <c r="AI21" s="107"/>
      <c r="AJ21" s="107"/>
      <c r="AK21" s="107"/>
      <c r="AL21" s="124"/>
      <c r="AM21" s="56"/>
      <c r="AN21" s="57"/>
      <c r="AO21" s="57"/>
      <c r="AP21" s="57"/>
      <c r="AQ21" s="57"/>
      <c r="AR21" s="58"/>
      <c r="AU21" s="24"/>
      <c r="AV21" s="325" t="s">
        <v>64</v>
      </c>
      <c r="AW21" s="325"/>
      <c r="AX21" s="325"/>
      <c r="AY21" s="325"/>
      <c r="AZ21" s="325"/>
      <c r="BA21" s="325"/>
      <c r="BB21" s="325"/>
      <c r="BC21" s="325"/>
      <c r="BD21" s="325"/>
      <c r="BE21" s="24"/>
      <c r="BF21" s="24"/>
      <c r="BG21" s="24"/>
      <c r="BH21" s="24"/>
      <c r="BI21" s="24"/>
      <c r="BJ21" s="24"/>
      <c r="BK21" s="24"/>
      <c r="BL21" s="24"/>
      <c r="BO21" s="4" t="b">
        <v>0</v>
      </c>
      <c r="BP21" s="4" t="b">
        <v>0</v>
      </c>
      <c r="BR21" s="4" t="str">
        <f>IF(BO21=TRUE,"一斉184農薬",IF(BP21=TRUE,"一斉86農薬",""))</f>
        <v/>
      </c>
      <c r="BX21" s="4">
        <f>IF(BW19=TRUE,X24,"")</f>
        <v>0</v>
      </c>
      <c r="BZ21" s="4" t="str">
        <f>IF(BW18=TRUE,#REF!,"")</f>
        <v/>
      </c>
    </row>
    <row r="22" spans="1:79" s="4" customFormat="1" ht="20.25" customHeight="1" x14ac:dyDescent="0.15">
      <c r="A22" s="3"/>
      <c r="B22" s="63"/>
      <c r="C22" s="123"/>
      <c r="D22" s="70"/>
      <c r="E22" s="71"/>
      <c r="F22" s="71"/>
      <c r="G22" s="71"/>
      <c r="H22" s="71"/>
      <c r="I22" s="71"/>
      <c r="J22" s="71"/>
      <c r="K22" s="72"/>
      <c r="L22" s="39"/>
      <c r="M22" s="106" t="s">
        <v>104</v>
      </c>
      <c r="N22" s="107"/>
      <c r="O22" s="107"/>
      <c r="P22" s="107"/>
      <c r="Q22" s="107"/>
      <c r="R22" s="108"/>
      <c r="S22" s="108"/>
      <c r="T22" s="109" t="s">
        <v>105</v>
      </c>
      <c r="U22" s="109"/>
      <c r="V22" s="109"/>
      <c r="W22" s="109"/>
      <c r="X22" s="109"/>
      <c r="Y22" s="109"/>
      <c r="Z22" s="109"/>
      <c r="AA22" s="109"/>
      <c r="AB22" s="109"/>
      <c r="AC22" s="109"/>
      <c r="AD22" s="109"/>
      <c r="AE22" s="109"/>
      <c r="AF22" s="109"/>
      <c r="AG22" s="109"/>
      <c r="AH22" s="109"/>
      <c r="AI22" s="109"/>
      <c r="AJ22" s="109"/>
      <c r="AK22" s="109"/>
      <c r="AL22" s="253"/>
      <c r="AM22" s="56"/>
      <c r="AN22" s="57"/>
      <c r="AO22" s="57"/>
      <c r="AP22" s="57"/>
      <c r="AQ22" s="57"/>
      <c r="AR22" s="58"/>
      <c r="AU22" s="24"/>
      <c r="AV22" s="325"/>
      <c r="AW22" s="325"/>
      <c r="AX22" s="325"/>
      <c r="AY22" s="325"/>
      <c r="AZ22" s="325"/>
      <c r="BA22" s="325"/>
      <c r="BB22" s="325"/>
      <c r="BC22" s="325"/>
      <c r="BD22" s="325"/>
      <c r="BE22" s="24"/>
      <c r="BF22" s="24"/>
      <c r="BG22" s="24"/>
      <c r="BH22" s="24"/>
      <c r="BI22" s="24"/>
      <c r="BJ22" s="24"/>
      <c r="BK22" s="24"/>
      <c r="BL22" s="24"/>
      <c r="BO22" s="4" t="b">
        <v>0</v>
      </c>
      <c r="BP22" s="4" t="b">
        <v>0</v>
      </c>
      <c r="BQ22" s="4" t="b">
        <v>0</v>
      </c>
      <c r="BR22" s="4" t="str">
        <f>IF(BO22=TRUE,"一斉305農薬",IF(BP22=TRUE,"一斉208農薬",IF(BQ22=TRUE,"一斉114農薬","")))</f>
        <v/>
      </c>
      <c r="BX22" s="4">
        <f>IF(BW19=TRUE,AD23,"")</f>
        <v>0</v>
      </c>
      <c r="BZ22" s="4" t="str">
        <f>IF(BW18=TRUE,#REF!,"")</f>
        <v/>
      </c>
    </row>
    <row r="23" spans="1:79" s="4" customFormat="1" ht="20.25" customHeight="1" x14ac:dyDescent="0.15">
      <c r="A23" s="3"/>
      <c r="B23" s="63"/>
      <c r="C23" s="123"/>
      <c r="D23" s="70"/>
      <c r="E23" s="71"/>
      <c r="F23" s="71"/>
      <c r="G23" s="71"/>
      <c r="H23" s="71"/>
      <c r="I23" s="71"/>
      <c r="J23" s="71"/>
      <c r="K23" s="72"/>
      <c r="L23" s="114"/>
      <c r="M23" s="85"/>
      <c r="N23" s="85"/>
      <c r="O23" s="85"/>
      <c r="P23" s="85"/>
      <c r="Q23" s="85"/>
      <c r="R23" s="85"/>
      <c r="S23" s="85"/>
      <c r="T23" s="86"/>
      <c r="U23" s="84"/>
      <c r="V23" s="85"/>
      <c r="W23" s="85"/>
      <c r="X23" s="85"/>
      <c r="Y23" s="85"/>
      <c r="Z23" s="85"/>
      <c r="AA23" s="85"/>
      <c r="AB23" s="85"/>
      <c r="AC23" s="86"/>
      <c r="AD23" s="84"/>
      <c r="AE23" s="85"/>
      <c r="AF23" s="85"/>
      <c r="AG23" s="85"/>
      <c r="AH23" s="85"/>
      <c r="AI23" s="85"/>
      <c r="AJ23" s="85"/>
      <c r="AK23" s="85"/>
      <c r="AL23" s="87"/>
      <c r="AM23" s="56"/>
      <c r="AN23" s="57"/>
      <c r="AO23" s="57"/>
      <c r="AP23" s="57"/>
      <c r="AQ23" s="57"/>
      <c r="AR23" s="58"/>
      <c r="AU23" s="24"/>
      <c r="AV23" s="325"/>
      <c r="AW23" s="325"/>
      <c r="AX23" s="325"/>
      <c r="AY23" s="325"/>
      <c r="AZ23" s="325"/>
      <c r="BA23" s="325"/>
      <c r="BB23" s="325"/>
      <c r="BC23" s="325"/>
      <c r="BD23" s="325"/>
      <c r="BE23" s="24"/>
      <c r="BF23" s="24"/>
      <c r="BG23" s="24"/>
      <c r="BH23" s="24"/>
      <c r="BI23" s="24"/>
      <c r="BJ23" s="24"/>
      <c r="BK23" s="24"/>
      <c r="BL23" s="24"/>
      <c r="BR23" s="4" t="str">
        <f>IF(BO23=TRUE,R24,"")</f>
        <v/>
      </c>
      <c r="BX23" s="4">
        <f>IF(BW19=TRUE,AD24,"")</f>
        <v>0</v>
      </c>
      <c r="BZ23" s="4" t="str">
        <f>IF(BW18=TRUE,AQ18,"")</f>
        <v/>
      </c>
    </row>
    <row r="24" spans="1:79" s="4" customFormat="1" ht="20.25" customHeight="1" thickBot="1" x14ac:dyDescent="0.2">
      <c r="A24" s="3"/>
      <c r="B24" s="76"/>
      <c r="C24" s="123"/>
      <c r="D24" s="73"/>
      <c r="E24" s="74"/>
      <c r="F24" s="74"/>
      <c r="G24" s="74"/>
      <c r="H24" s="74"/>
      <c r="I24" s="74"/>
      <c r="J24" s="74"/>
      <c r="K24" s="75"/>
      <c r="L24" s="88"/>
      <c r="M24" s="89"/>
      <c r="N24" s="89"/>
      <c r="O24" s="89"/>
      <c r="P24" s="89"/>
      <c r="Q24" s="89"/>
      <c r="R24" s="89"/>
      <c r="S24" s="89"/>
      <c r="T24" s="90"/>
      <c r="U24" s="91"/>
      <c r="V24" s="92"/>
      <c r="W24" s="92"/>
      <c r="X24" s="92"/>
      <c r="Y24" s="92"/>
      <c r="Z24" s="92"/>
      <c r="AA24" s="92"/>
      <c r="AB24" s="92"/>
      <c r="AC24" s="93"/>
      <c r="AD24" s="91"/>
      <c r="AE24" s="92"/>
      <c r="AF24" s="92"/>
      <c r="AG24" s="92"/>
      <c r="AH24" s="92"/>
      <c r="AI24" s="92"/>
      <c r="AJ24" s="92"/>
      <c r="AK24" s="92"/>
      <c r="AL24" s="94"/>
      <c r="AM24" s="59"/>
      <c r="AN24" s="60"/>
      <c r="AO24" s="60"/>
      <c r="AP24" s="60"/>
      <c r="AQ24" s="60"/>
      <c r="AR24" s="61"/>
      <c r="AU24" s="24"/>
      <c r="AV24" s="325"/>
      <c r="AW24" s="325"/>
      <c r="AX24" s="325"/>
      <c r="AY24" s="325"/>
      <c r="AZ24" s="325"/>
      <c r="BA24" s="325"/>
      <c r="BB24" s="325"/>
      <c r="BC24" s="325"/>
      <c r="BD24" s="325"/>
      <c r="BE24" s="24"/>
      <c r="BF24" s="24"/>
      <c r="BG24" s="24"/>
      <c r="BH24" s="24"/>
      <c r="BI24" s="24"/>
      <c r="BJ24" s="24"/>
      <c r="BK24" s="24"/>
      <c r="BL24" s="24"/>
      <c r="BX24" s="4">
        <f>IF(BW19=TRUE,AI23,"")</f>
        <v>0</v>
      </c>
      <c r="BZ24" s="4">
        <f>IF(BW19=TRUE,AI24,"")</f>
        <v>0</v>
      </c>
      <c r="CA24" s="4" t="str">
        <f>IF(BZ24=TRUE,#REF!,"")</f>
        <v/>
      </c>
    </row>
    <row r="25" spans="1:79" s="4" customFormat="1" ht="20.25" customHeight="1" x14ac:dyDescent="0.15">
      <c r="A25" s="3"/>
      <c r="B25" s="62"/>
      <c r="C25" s="122">
        <v>2</v>
      </c>
      <c r="D25" s="67"/>
      <c r="E25" s="68"/>
      <c r="F25" s="68"/>
      <c r="G25" s="68"/>
      <c r="H25" s="68"/>
      <c r="I25" s="68"/>
      <c r="J25" s="68"/>
      <c r="K25" s="69"/>
      <c r="L25" s="37"/>
      <c r="M25" s="95" t="s">
        <v>97</v>
      </c>
      <c r="N25" s="96"/>
      <c r="O25" s="96"/>
      <c r="P25" s="96"/>
      <c r="Q25" s="96"/>
      <c r="R25" s="96"/>
      <c r="S25" s="96"/>
      <c r="T25" s="96"/>
      <c r="U25" s="96"/>
      <c r="V25" s="96"/>
      <c r="W25" s="96"/>
      <c r="X25" s="96"/>
      <c r="Y25" s="38"/>
      <c r="Z25" s="97" t="s">
        <v>98</v>
      </c>
      <c r="AA25" s="98"/>
      <c r="AB25" s="98"/>
      <c r="AC25" s="98"/>
      <c r="AD25" s="98"/>
      <c r="AE25" s="99"/>
      <c r="AF25" s="99"/>
      <c r="AG25" s="99"/>
      <c r="AH25" s="99"/>
      <c r="AI25" s="99"/>
      <c r="AJ25" s="104" t="s">
        <v>99</v>
      </c>
      <c r="AK25" s="104"/>
      <c r="AL25" s="105"/>
      <c r="AM25" s="53"/>
      <c r="AN25" s="54"/>
      <c r="AO25" s="54"/>
      <c r="AP25" s="54"/>
      <c r="AQ25" s="54"/>
      <c r="AR25" s="55"/>
      <c r="AU25" s="24"/>
      <c r="AV25" s="325" t="s">
        <v>68</v>
      </c>
      <c r="AW25" s="325"/>
      <c r="AX25" s="325"/>
      <c r="AY25" s="325"/>
      <c r="AZ25" s="325"/>
      <c r="BA25" s="325"/>
      <c r="BB25" s="325"/>
      <c r="BC25" s="325"/>
      <c r="BD25" s="325"/>
      <c r="BE25" s="24"/>
      <c r="BF25" s="24"/>
      <c r="BG25" s="24"/>
      <c r="BH25" s="24"/>
      <c r="BI25" s="24"/>
      <c r="BJ25" s="24"/>
      <c r="BK25" s="24"/>
      <c r="BL25" s="24"/>
      <c r="BO25" s="4" t="b">
        <v>0</v>
      </c>
      <c r="BP25" s="4" t="b">
        <v>0</v>
      </c>
      <c r="BQ25" s="4" t="b">
        <v>0</v>
      </c>
      <c r="BR25" s="4" t="str">
        <f>IF(BO25=TRUE,"一斉424農薬",IF(BP25=TRUE,"一斉310農薬",IF(BQ25=TRUE,"一斉140農薬","")))</f>
        <v/>
      </c>
      <c r="BW25" s="4" t="b">
        <v>0</v>
      </c>
      <c r="BX25" s="4" t="str">
        <f>IF(BW25=TRUE,R30,"")</f>
        <v/>
      </c>
    </row>
    <row r="26" spans="1:79" s="4" customFormat="1" ht="20.25" customHeight="1" x14ac:dyDescent="0.15">
      <c r="A26" s="3"/>
      <c r="B26" s="63"/>
      <c r="C26" s="123"/>
      <c r="D26" s="70"/>
      <c r="E26" s="71"/>
      <c r="F26" s="71"/>
      <c r="G26" s="71"/>
      <c r="H26" s="71"/>
      <c r="I26" s="71"/>
      <c r="J26" s="71"/>
      <c r="K26" s="72"/>
      <c r="L26" s="39"/>
      <c r="M26" s="79" t="s">
        <v>44</v>
      </c>
      <c r="N26" s="78"/>
      <c r="O26" s="78"/>
      <c r="P26" s="78"/>
      <c r="Q26" s="78"/>
      <c r="R26" s="78"/>
      <c r="S26" s="78"/>
      <c r="T26" s="81"/>
      <c r="U26" s="40"/>
      <c r="V26" s="77" t="s">
        <v>100</v>
      </c>
      <c r="W26" s="78"/>
      <c r="X26" s="78"/>
      <c r="Y26" s="78"/>
      <c r="Z26" s="78"/>
      <c r="AA26" s="78"/>
      <c r="AB26" s="78"/>
      <c r="AC26" s="78"/>
      <c r="AD26" s="40"/>
      <c r="AE26" s="79" t="s">
        <v>101</v>
      </c>
      <c r="AF26" s="78"/>
      <c r="AG26" s="78"/>
      <c r="AH26" s="78"/>
      <c r="AI26" s="78"/>
      <c r="AJ26" s="78"/>
      <c r="AK26" s="78"/>
      <c r="AL26" s="80"/>
      <c r="AM26" s="56"/>
      <c r="AN26" s="57"/>
      <c r="AO26" s="57"/>
      <c r="AP26" s="57"/>
      <c r="AQ26" s="57"/>
      <c r="AR26" s="58"/>
      <c r="AU26" s="24"/>
      <c r="AV26" s="325"/>
      <c r="AW26" s="325"/>
      <c r="AX26" s="325"/>
      <c r="AY26" s="325"/>
      <c r="AZ26" s="325"/>
      <c r="BA26" s="325"/>
      <c r="BB26" s="325"/>
      <c r="BC26" s="325"/>
      <c r="BD26" s="325"/>
      <c r="BE26" s="24"/>
      <c r="BF26" s="24"/>
      <c r="BG26" s="24"/>
      <c r="BH26" s="24"/>
      <c r="BI26" s="24"/>
      <c r="BJ26" s="24"/>
      <c r="BK26" s="24"/>
      <c r="BL26" s="24"/>
      <c r="BO26" s="4" t="b">
        <v>1</v>
      </c>
      <c r="BP26" s="4" t="b">
        <v>0</v>
      </c>
      <c r="BQ26" s="4" t="b">
        <v>0</v>
      </c>
      <c r="BR26" s="4" t="str">
        <f>IF(BO26=TRUE,"一斉240農薬",IF(BP26=TRUE,"一斉120農薬",IF(BQ26=TRUE,"一斉5農薬","")))</f>
        <v>一斉240農薬</v>
      </c>
      <c r="BX26" s="4" t="str">
        <f>IF(BW25=TRUE,X29,"")</f>
        <v/>
      </c>
      <c r="BZ26" s="4" t="str">
        <f>IF(BW24=TRUE,AF25,"")</f>
        <v/>
      </c>
    </row>
    <row r="27" spans="1:79" s="4" customFormat="1" ht="20.25" customHeight="1" x14ac:dyDescent="0.15">
      <c r="A27" s="3"/>
      <c r="B27" s="63"/>
      <c r="C27" s="123"/>
      <c r="D27" s="70"/>
      <c r="E27" s="71"/>
      <c r="F27" s="71"/>
      <c r="G27" s="71"/>
      <c r="H27" s="71"/>
      <c r="I27" s="71"/>
      <c r="J27" s="71"/>
      <c r="K27" s="72"/>
      <c r="L27" s="39"/>
      <c r="M27" s="77" t="s">
        <v>45</v>
      </c>
      <c r="N27" s="78"/>
      <c r="O27" s="78"/>
      <c r="P27" s="78"/>
      <c r="Q27" s="78"/>
      <c r="R27" s="78"/>
      <c r="S27" s="78"/>
      <c r="T27" s="81"/>
      <c r="U27" s="40"/>
      <c r="V27" s="77" t="s">
        <v>102</v>
      </c>
      <c r="W27" s="78"/>
      <c r="X27" s="78"/>
      <c r="Y27" s="82"/>
      <c r="Z27" s="82"/>
      <c r="AA27" s="82"/>
      <c r="AB27" s="82"/>
      <c r="AC27" s="82"/>
      <c r="AD27" s="41"/>
      <c r="AE27" s="54" t="s">
        <v>103</v>
      </c>
      <c r="AF27" s="54"/>
      <c r="AG27" s="54"/>
      <c r="AH27" s="54"/>
      <c r="AI27" s="54"/>
      <c r="AJ27" s="54"/>
      <c r="AK27" s="54"/>
      <c r="AL27" s="83"/>
      <c r="AM27" s="56"/>
      <c r="AN27" s="57"/>
      <c r="AO27" s="57"/>
      <c r="AP27" s="57"/>
      <c r="AQ27" s="57"/>
      <c r="AR27" s="58"/>
      <c r="AU27" s="24"/>
      <c r="AV27" s="325"/>
      <c r="AW27" s="325"/>
      <c r="AX27" s="325"/>
      <c r="AY27" s="325"/>
      <c r="AZ27" s="325"/>
      <c r="BA27" s="325"/>
      <c r="BB27" s="325"/>
      <c r="BC27" s="325"/>
      <c r="BD27" s="325"/>
      <c r="BE27" s="24"/>
      <c r="BF27" s="24"/>
      <c r="BG27" s="24"/>
      <c r="BH27" s="24"/>
      <c r="BI27" s="24"/>
      <c r="BJ27" s="24"/>
      <c r="BK27" s="24"/>
      <c r="BL27" s="24"/>
      <c r="BO27" s="4" t="b">
        <v>0</v>
      </c>
      <c r="BP27" s="4" t="b">
        <v>0</v>
      </c>
      <c r="BR27" s="4" t="str">
        <f>IF(BO27=TRUE,"一斉184農薬",IF(BP27=TRUE,"一斉86農薬",""))</f>
        <v/>
      </c>
      <c r="BX27" s="4" t="str">
        <f>IF(BW25=TRUE,X30,"")</f>
        <v/>
      </c>
      <c r="BZ27" s="4" t="str">
        <f>IF(BW24=TRUE,#REF!,"")</f>
        <v/>
      </c>
    </row>
    <row r="28" spans="1:79" s="4" customFormat="1" ht="20.25" customHeight="1" x14ac:dyDescent="0.15">
      <c r="A28" s="3"/>
      <c r="B28" s="63"/>
      <c r="C28" s="123"/>
      <c r="D28" s="70"/>
      <c r="E28" s="71"/>
      <c r="F28" s="71"/>
      <c r="G28" s="71"/>
      <c r="H28" s="71"/>
      <c r="I28" s="71"/>
      <c r="J28" s="71"/>
      <c r="K28" s="72"/>
      <c r="L28" s="39"/>
      <c r="M28" s="106" t="s">
        <v>104</v>
      </c>
      <c r="N28" s="107"/>
      <c r="O28" s="107"/>
      <c r="P28" s="107"/>
      <c r="Q28" s="107"/>
      <c r="R28" s="108"/>
      <c r="S28" s="108"/>
      <c r="T28" s="109" t="s">
        <v>106</v>
      </c>
      <c r="U28" s="109"/>
      <c r="V28" s="109"/>
      <c r="W28" s="109"/>
      <c r="X28" s="110"/>
      <c r="Y28" s="40"/>
      <c r="Z28" s="111" t="s">
        <v>107</v>
      </c>
      <c r="AA28" s="112"/>
      <c r="AB28" s="112"/>
      <c r="AC28" s="112"/>
      <c r="AD28" s="112"/>
      <c r="AE28" s="112"/>
      <c r="AF28" s="112"/>
      <c r="AG28" s="112"/>
      <c r="AH28" s="112"/>
      <c r="AI28" s="112"/>
      <c r="AJ28" s="112"/>
      <c r="AK28" s="112"/>
      <c r="AL28" s="113"/>
      <c r="AM28" s="56"/>
      <c r="AN28" s="57"/>
      <c r="AO28" s="57"/>
      <c r="AP28" s="57"/>
      <c r="AQ28" s="57"/>
      <c r="AR28" s="58"/>
      <c r="AU28" s="24"/>
      <c r="AV28" s="325"/>
      <c r="AW28" s="325"/>
      <c r="AX28" s="325"/>
      <c r="AY28" s="325"/>
      <c r="AZ28" s="325"/>
      <c r="BA28" s="325"/>
      <c r="BB28" s="325"/>
      <c r="BC28" s="325"/>
      <c r="BD28" s="325"/>
      <c r="BE28" s="24"/>
      <c r="BF28" s="24"/>
      <c r="BG28" s="24"/>
      <c r="BH28" s="24"/>
      <c r="BI28" s="24"/>
      <c r="BJ28" s="24"/>
      <c r="BK28" s="24"/>
      <c r="BL28" s="24"/>
      <c r="BO28" s="4" t="b">
        <v>0</v>
      </c>
      <c r="BP28" s="4" t="b">
        <v>0</v>
      </c>
      <c r="BQ28" s="4" t="b">
        <v>0</v>
      </c>
      <c r="BR28" s="4" t="str">
        <f>IF(BO28=TRUE,"一斉305農薬",IF(BP28=TRUE,"一斉208農薬",IF(BQ28=TRUE,"一斉114農薬","")))</f>
        <v/>
      </c>
      <c r="BX28" s="4" t="str">
        <f>IF(BW25=TRUE,AD29,"")</f>
        <v/>
      </c>
      <c r="BZ28" s="4" t="str">
        <f>IF(BW24=TRUE,#REF!,"")</f>
        <v/>
      </c>
    </row>
    <row r="29" spans="1:79" s="4" customFormat="1" ht="20.25" customHeight="1" x14ac:dyDescent="0.15">
      <c r="A29" s="3"/>
      <c r="B29" s="63"/>
      <c r="C29" s="123"/>
      <c r="D29" s="70"/>
      <c r="E29" s="71"/>
      <c r="F29" s="71"/>
      <c r="G29" s="71"/>
      <c r="H29" s="71"/>
      <c r="I29" s="71"/>
      <c r="J29" s="71"/>
      <c r="K29" s="72"/>
      <c r="L29" s="114"/>
      <c r="M29" s="85"/>
      <c r="N29" s="85"/>
      <c r="O29" s="85"/>
      <c r="P29" s="85"/>
      <c r="Q29" s="85"/>
      <c r="R29" s="85"/>
      <c r="S29" s="85"/>
      <c r="T29" s="86"/>
      <c r="U29" s="84"/>
      <c r="V29" s="85"/>
      <c r="W29" s="85"/>
      <c r="X29" s="85"/>
      <c r="Y29" s="85"/>
      <c r="Z29" s="85"/>
      <c r="AA29" s="85"/>
      <c r="AB29" s="85"/>
      <c r="AC29" s="86"/>
      <c r="AD29" s="84"/>
      <c r="AE29" s="85"/>
      <c r="AF29" s="85"/>
      <c r="AG29" s="85"/>
      <c r="AH29" s="85"/>
      <c r="AI29" s="85"/>
      <c r="AJ29" s="85"/>
      <c r="AK29" s="85"/>
      <c r="AL29" s="87"/>
      <c r="AM29" s="56"/>
      <c r="AN29" s="57"/>
      <c r="AO29" s="57"/>
      <c r="AP29" s="57"/>
      <c r="AQ29" s="57"/>
      <c r="AR29" s="58"/>
      <c r="AU29" s="24"/>
      <c r="AV29" s="325" t="s">
        <v>65</v>
      </c>
      <c r="AW29" s="325"/>
      <c r="AX29" s="325"/>
      <c r="AY29" s="325"/>
      <c r="AZ29" s="325"/>
      <c r="BA29" s="325"/>
      <c r="BB29" s="325"/>
      <c r="BC29" s="325"/>
      <c r="BD29" s="325"/>
      <c r="BE29" s="24"/>
      <c r="BF29" s="24"/>
      <c r="BG29" s="24"/>
      <c r="BH29" s="24"/>
      <c r="BI29" s="24"/>
      <c r="BJ29" s="24"/>
      <c r="BK29" s="24"/>
      <c r="BL29" s="24"/>
      <c r="BR29" s="4" t="str">
        <f>IF(BO29=TRUE,R30,"")</f>
        <v/>
      </c>
      <c r="BX29" s="4" t="str">
        <f>IF(BW25=TRUE,AD30,"")</f>
        <v/>
      </c>
      <c r="BZ29" s="4" t="str">
        <f>IF(BW24=TRUE,AQ24,"")</f>
        <v/>
      </c>
    </row>
    <row r="30" spans="1:79" s="4" customFormat="1" ht="20.25" customHeight="1" thickBot="1" x14ac:dyDescent="0.2">
      <c r="A30" s="3"/>
      <c r="B30" s="76"/>
      <c r="C30" s="123"/>
      <c r="D30" s="73"/>
      <c r="E30" s="74"/>
      <c r="F30" s="74"/>
      <c r="G30" s="74"/>
      <c r="H30" s="74"/>
      <c r="I30" s="74"/>
      <c r="J30" s="74"/>
      <c r="K30" s="75"/>
      <c r="L30" s="88"/>
      <c r="M30" s="89"/>
      <c r="N30" s="89"/>
      <c r="O30" s="89"/>
      <c r="P30" s="89"/>
      <c r="Q30" s="89"/>
      <c r="R30" s="89"/>
      <c r="S30" s="89"/>
      <c r="T30" s="90"/>
      <c r="U30" s="91"/>
      <c r="V30" s="92"/>
      <c r="W30" s="92"/>
      <c r="X30" s="92"/>
      <c r="Y30" s="92"/>
      <c r="Z30" s="92"/>
      <c r="AA30" s="92"/>
      <c r="AB30" s="92"/>
      <c r="AC30" s="93"/>
      <c r="AD30" s="91"/>
      <c r="AE30" s="92"/>
      <c r="AF30" s="92"/>
      <c r="AG30" s="92"/>
      <c r="AH30" s="92"/>
      <c r="AI30" s="92"/>
      <c r="AJ30" s="92"/>
      <c r="AK30" s="92"/>
      <c r="AL30" s="94"/>
      <c r="AM30" s="59"/>
      <c r="AN30" s="60"/>
      <c r="AO30" s="60"/>
      <c r="AP30" s="60"/>
      <c r="AQ30" s="60"/>
      <c r="AR30" s="61"/>
      <c r="AU30" s="24"/>
      <c r="AV30" s="325"/>
      <c r="AW30" s="325"/>
      <c r="AX30" s="325"/>
      <c r="AY30" s="325"/>
      <c r="AZ30" s="325"/>
      <c r="BA30" s="325"/>
      <c r="BB30" s="325"/>
      <c r="BC30" s="325"/>
      <c r="BD30" s="325"/>
      <c r="BE30" s="24"/>
      <c r="BF30" s="24"/>
      <c r="BG30" s="24"/>
      <c r="BH30" s="24"/>
      <c r="BI30" s="24"/>
      <c r="BJ30" s="24"/>
      <c r="BK30" s="24"/>
      <c r="BL30" s="24"/>
      <c r="BX30" s="4" t="str">
        <f>IF(BW25=TRUE,AI29,"")</f>
        <v/>
      </c>
      <c r="BZ30" s="4" t="str">
        <f>IF(BW25=TRUE,AI30,"")</f>
        <v/>
      </c>
      <c r="CA30" s="4" t="str">
        <f>IF(BZ30=TRUE,#REF!,"")</f>
        <v/>
      </c>
    </row>
    <row r="31" spans="1:79" s="4" customFormat="1" ht="20.25" customHeight="1" x14ac:dyDescent="0.15">
      <c r="A31" s="3"/>
      <c r="B31" s="62"/>
      <c r="C31" s="122">
        <v>3</v>
      </c>
      <c r="D31" s="67"/>
      <c r="E31" s="68"/>
      <c r="F31" s="68"/>
      <c r="G31" s="68"/>
      <c r="H31" s="68"/>
      <c r="I31" s="68"/>
      <c r="J31" s="68"/>
      <c r="K31" s="69"/>
      <c r="L31" s="37"/>
      <c r="M31" s="95" t="s">
        <v>97</v>
      </c>
      <c r="N31" s="96"/>
      <c r="O31" s="96"/>
      <c r="P31" s="96"/>
      <c r="Q31" s="96"/>
      <c r="R31" s="96"/>
      <c r="S31" s="96"/>
      <c r="T31" s="96"/>
      <c r="U31" s="96"/>
      <c r="V31" s="96"/>
      <c r="W31" s="96"/>
      <c r="X31" s="96"/>
      <c r="Y31" s="38"/>
      <c r="Z31" s="97" t="s">
        <v>98</v>
      </c>
      <c r="AA31" s="98"/>
      <c r="AB31" s="98"/>
      <c r="AC31" s="98"/>
      <c r="AD31" s="98"/>
      <c r="AE31" s="99"/>
      <c r="AF31" s="99"/>
      <c r="AG31" s="99"/>
      <c r="AH31" s="99"/>
      <c r="AI31" s="99"/>
      <c r="AJ31" s="104" t="s">
        <v>99</v>
      </c>
      <c r="AK31" s="104"/>
      <c r="AL31" s="105"/>
      <c r="AM31" s="53"/>
      <c r="AN31" s="54"/>
      <c r="AO31" s="54"/>
      <c r="AP31" s="54"/>
      <c r="AQ31" s="54"/>
      <c r="AR31" s="55"/>
      <c r="AU31" s="24"/>
      <c r="AV31" s="325"/>
      <c r="AW31" s="325"/>
      <c r="AX31" s="325"/>
      <c r="AY31" s="325"/>
      <c r="AZ31" s="325"/>
      <c r="BA31" s="325"/>
      <c r="BB31" s="325"/>
      <c r="BC31" s="325"/>
      <c r="BD31" s="325"/>
      <c r="BE31" s="24"/>
      <c r="BF31" s="24"/>
      <c r="BG31" s="24"/>
      <c r="BH31" s="24"/>
      <c r="BI31" s="24"/>
      <c r="BJ31" s="24"/>
      <c r="BK31" s="24"/>
      <c r="BL31" s="24"/>
      <c r="BO31" s="4" t="b">
        <v>0</v>
      </c>
      <c r="BP31" s="4" t="b">
        <v>0</v>
      </c>
      <c r="BQ31" s="4" t="b">
        <v>0</v>
      </c>
      <c r="BR31" s="4" t="str">
        <f>IF(BO31=TRUE,"一斉424農薬",IF(BP31=TRUE,"一斉310農薬",IF(BQ31=TRUE,"一斉140農薬","")))</f>
        <v/>
      </c>
      <c r="BW31" s="4" t="b">
        <v>1</v>
      </c>
      <c r="BX31" s="4">
        <f>IF(BW31=TRUE,R36,"")</f>
        <v>0</v>
      </c>
    </row>
    <row r="32" spans="1:79" s="4" customFormat="1" ht="20.25" customHeight="1" x14ac:dyDescent="0.15">
      <c r="A32" s="3"/>
      <c r="B32" s="63"/>
      <c r="C32" s="123"/>
      <c r="D32" s="70"/>
      <c r="E32" s="71"/>
      <c r="F32" s="71"/>
      <c r="G32" s="71"/>
      <c r="H32" s="71"/>
      <c r="I32" s="71"/>
      <c r="J32" s="71"/>
      <c r="K32" s="72"/>
      <c r="L32" s="39"/>
      <c r="M32" s="79" t="s">
        <v>44</v>
      </c>
      <c r="N32" s="78"/>
      <c r="O32" s="78"/>
      <c r="P32" s="78"/>
      <c r="Q32" s="78"/>
      <c r="R32" s="78"/>
      <c r="S32" s="78"/>
      <c r="T32" s="81"/>
      <c r="U32" s="40"/>
      <c r="V32" s="77" t="s">
        <v>100</v>
      </c>
      <c r="W32" s="78"/>
      <c r="X32" s="78"/>
      <c r="Y32" s="78"/>
      <c r="Z32" s="78"/>
      <c r="AA32" s="78"/>
      <c r="AB32" s="78"/>
      <c r="AC32" s="78"/>
      <c r="AD32" s="40"/>
      <c r="AE32" s="79" t="s">
        <v>101</v>
      </c>
      <c r="AF32" s="78"/>
      <c r="AG32" s="78"/>
      <c r="AH32" s="78"/>
      <c r="AI32" s="78"/>
      <c r="AJ32" s="78"/>
      <c r="AK32" s="78"/>
      <c r="AL32" s="80"/>
      <c r="AM32" s="56"/>
      <c r="AN32" s="57"/>
      <c r="AO32" s="57"/>
      <c r="AP32" s="57"/>
      <c r="AQ32" s="57"/>
      <c r="AR32" s="58"/>
      <c r="AU32" s="24"/>
      <c r="AV32" s="325" t="s">
        <v>66</v>
      </c>
      <c r="AW32" s="325"/>
      <c r="AX32" s="325"/>
      <c r="AY32" s="325"/>
      <c r="AZ32" s="325"/>
      <c r="BA32" s="325"/>
      <c r="BB32" s="325"/>
      <c r="BC32" s="325"/>
      <c r="BD32" s="325"/>
      <c r="BE32" s="24"/>
      <c r="BF32" s="24"/>
      <c r="BG32" s="24"/>
      <c r="BH32" s="24"/>
      <c r="BI32" s="24"/>
      <c r="BJ32" s="24"/>
      <c r="BK32" s="24"/>
      <c r="BL32" s="24"/>
      <c r="BO32" s="4" t="b">
        <v>0</v>
      </c>
      <c r="BP32" s="4" t="b">
        <v>1</v>
      </c>
      <c r="BQ32" s="4" t="b">
        <v>0</v>
      </c>
      <c r="BR32" s="4" t="str">
        <f>IF(BO32=TRUE,"一斉240農薬",IF(BP32=TRUE,"一斉120農薬",IF(BQ32=TRUE,"一斉5農薬","")))</f>
        <v>一斉120農薬</v>
      </c>
      <c r="BX32" s="4">
        <f>IF(BW31=TRUE,X35,"")</f>
        <v>0</v>
      </c>
      <c r="BZ32" s="4" t="str">
        <f>IF(BW30=TRUE,AF31,"")</f>
        <v/>
      </c>
    </row>
    <row r="33" spans="1:79" s="4" customFormat="1" ht="20.25" customHeight="1" x14ac:dyDescent="0.15">
      <c r="A33" s="3"/>
      <c r="B33" s="63"/>
      <c r="C33" s="123"/>
      <c r="D33" s="70"/>
      <c r="E33" s="71"/>
      <c r="F33" s="71"/>
      <c r="G33" s="71"/>
      <c r="H33" s="71"/>
      <c r="I33" s="71"/>
      <c r="J33" s="71"/>
      <c r="K33" s="72"/>
      <c r="L33" s="39"/>
      <c r="M33" s="77" t="s">
        <v>45</v>
      </c>
      <c r="N33" s="78"/>
      <c r="O33" s="78"/>
      <c r="P33" s="78"/>
      <c r="Q33" s="78"/>
      <c r="R33" s="78"/>
      <c r="S33" s="78"/>
      <c r="T33" s="81"/>
      <c r="U33" s="40"/>
      <c r="V33" s="77" t="s">
        <v>102</v>
      </c>
      <c r="W33" s="78"/>
      <c r="X33" s="78"/>
      <c r="Y33" s="82"/>
      <c r="Z33" s="82"/>
      <c r="AA33" s="82"/>
      <c r="AB33" s="82"/>
      <c r="AC33" s="82"/>
      <c r="AD33" s="41"/>
      <c r="AE33" s="54" t="s">
        <v>103</v>
      </c>
      <c r="AF33" s="54"/>
      <c r="AG33" s="54"/>
      <c r="AH33" s="54"/>
      <c r="AI33" s="54"/>
      <c r="AJ33" s="54"/>
      <c r="AK33" s="54"/>
      <c r="AL33" s="83"/>
      <c r="AM33" s="56"/>
      <c r="AN33" s="57"/>
      <c r="AO33" s="57"/>
      <c r="AP33" s="57"/>
      <c r="AQ33" s="57"/>
      <c r="AR33" s="58"/>
      <c r="AU33" s="24"/>
      <c r="AV33" s="325"/>
      <c r="AW33" s="325"/>
      <c r="AX33" s="325"/>
      <c r="AY33" s="325"/>
      <c r="AZ33" s="325"/>
      <c r="BA33" s="325"/>
      <c r="BB33" s="325"/>
      <c r="BC33" s="325"/>
      <c r="BD33" s="325"/>
      <c r="BE33" s="24"/>
      <c r="BF33" s="24"/>
      <c r="BG33" s="24"/>
      <c r="BH33" s="24"/>
      <c r="BI33" s="24"/>
      <c r="BJ33" s="24"/>
      <c r="BK33" s="24"/>
      <c r="BL33" s="24"/>
      <c r="BO33" s="4" t="b">
        <v>0</v>
      </c>
      <c r="BP33" s="4" t="b">
        <v>0</v>
      </c>
      <c r="BR33" s="4" t="str">
        <f>IF(BO33=TRUE,"一斉184農薬",IF(BP33=TRUE,"一斉86農薬",""))</f>
        <v/>
      </c>
      <c r="BX33" s="4">
        <f>IF(BW31=TRUE,X36,"")</f>
        <v>0</v>
      </c>
      <c r="BZ33" s="4" t="str">
        <f>IF(BW30=TRUE,#REF!,"")</f>
        <v/>
      </c>
    </row>
    <row r="34" spans="1:79" s="4" customFormat="1" ht="20.25" customHeight="1" x14ac:dyDescent="0.15">
      <c r="A34" s="3"/>
      <c r="B34" s="63"/>
      <c r="C34" s="123"/>
      <c r="D34" s="70"/>
      <c r="E34" s="71"/>
      <c r="F34" s="71"/>
      <c r="G34" s="71"/>
      <c r="H34" s="71"/>
      <c r="I34" s="71"/>
      <c r="J34" s="71"/>
      <c r="K34" s="72"/>
      <c r="L34" s="39"/>
      <c r="M34" s="106" t="s">
        <v>104</v>
      </c>
      <c r="N34" s="107"/>
      <c r="O34" s="107"/>
      <c r="P34" s="107"/>
      <c r="Q34" s="107"/>
      <c r="R34" s="108"/>
      <c r="S34" s="108"/>
      <c r="T34" s="109" t="s">
        <v>106</v>
      </c>
      <c r="U34" s="109"/>
      <c r="V34" s="109"/>
      <c r="W34" s="109"/>
      <c r="X34" s="110"/>
      <c r="Y34" s="40"/>
      <c r="Z34" s="111" t="s">
        <v>107</v>
      </c>
      <c r="AA34" s="112"/>
      <c r="AB34" s="112"/>
      <c r="AC34" s="112"/>
      <c r="AD34" s="112"/>
      <c r="AE34" s="112"/>
      <c r="AF34" s="112"/>
      <c r="AG34" s="112"/>
      <c r="AH34" s="112"/>
      <c r="AI34" s="112"/>
      <c r="AJ34" s="112"/>
      <c r="AK34" s="112"/>
      <c r="AL34" s="113"/>
      <c r="AM34" s="56"/>
      <c r="AN34" s="57"/>
      <c r="AO34" s="57"/>
      <c r="AP34" s="57"/>
      <c r="AQ34" s="57"/>
      <c r="AR34" s="58"/>
      <c r="AU34" s="24"/>
      <c r="AV34" s="325"/>
      <c r="AW34" s="325"/>
      <c r="AX34" s="325"/>
      <c r="AY34" s="325"/>
      <c r="AZ34" s="325"/>
      <c r="BA34" s="325"/>
      <c r="BB34" s="325"/>
      <c r="BC34" s="325"/>
      <c r="BD34" s="325"/>
      <c r="BE34" s="24"/>
      <c r="BF34" s="24"/>
      <c r="BG34" s="24"/>
      <c r="BH34" s="24"/>
      <c r="BI34" s="24"/>
      <c r="BJ34" s="24"/>
      <c r="BK34" s="24"/>
      <c r="BL34" s="24"/>
      <c r="BO34" s="4" t="b">
        <v>0</v>
      </c>
      <c r="BP34" s="4" t="b">
        <v>0</v>
      </c>
      <c r="BQ34" s="4" t="b">
        <v>0</v>
      </c>
      <c r="BR34" s="4" t="str">
        <f>IF(BO34=TRUE,"一斉305農薬",IF(BP34=TRUE,"一斉208農薬",IF(BQ34=TRUE,"一斉114農薬","")))</f>
        <v/>
      </c>
      <c r="BX34" s="4">
        <f>IF(BW31=TRUE,AD35,"")</f>
        <v>0</v>
      </c>
      <c r="BZ34" s="4" t="str">
        <f>IF(BW30=TRUE,#REF!,"")</f>
        <v/>
      </c>
    </row>
    <row r="35" spans="1:79" s="4" customFormat="1" ht="20.25" customHeight="1" x14ac:dyDescent="0.15">
      <c r="A35" s="3"/>
      <c r="B35" s="63"/>
      <c r="C35" s="123"/>
      <c r="D35" s="70"/>
      <c r="E35" s="71"/>
      <c r="F35" s="71"/>
      <c r="G35" s="71"/>
      <c r="H35" s="71"/>
      <c r="I35" s="71"/>
      <c r="J35" s="71"/>
      <c r="K35" s="72"/>
      <c r="L35" s="114"/>
      <c r="M35" s="85"/>
      <c r="N35" s="85"/>
      <c r="O35" s="85"/>
      <c r="P35" s="85"/>
      <c r="Q35" s="85"/>
      <c r="R35" s="85"/>
      <c r="S35" s="85"/>
      <c r="T35" s="86"/>
      <c r="U35" s="84"/>
      <c r="V35" s="85"/>
      <c r="W35" s="85"/>
      <c r="X35" s="85"/>
      <c r="Y35" s="85"/>
      <c r="Z35" s="85"/>
      <c r="AA35" s="85"/>
      <c r="AB35" s="85"/>
      <c r="AC35" s="86"/>
      <c r="AD35" s="84"/>
      <c r="AE35" s="85"/>
      <c r="AF35" s="85"/>
      <c r="AG35" s="85"/>
      <c r="AH35" s="85"/>
      <c r="AI35" s="85"/>
      <c r="AJ35" s="85"/>
      <c r="AK35" s="85"/>
      <c r="AL35" s="87"/>
      <c r="AM35" s="56"/>
      <c r="AN35" s="57"/>
      <c r="AO35" s="57"/>
      <c r="AP35" s="57"/>
      <c r="AQ35" s="57"/>
      <c r="AR35" s="58"/>
      <c r="AU35" s="24"/>
      <c r="AV35" s="24"/>
      <c r="AW35" s="24"/>
      <c r="AX35" s="24"/>
      <c r="AY35" s="24"/>
      <c r="AZ35" s="24"/>
      <c r="BA35" s="24"/>
      <c r="BB35" s="24"/>
      <c r="BC35" s="24"/>
      <c r="BD35" s="24"/>
      <c r="BE35" s="24"/>
      <c r="BF35" s="24"/>
      <c r="BG35" s="24"/>
      <c r="BH35" s="24"/>
      <c r="BI35" s="24"/>
      <c r="BJ35" s="24"/>
      <c r="BK35" s="24"/>
      <c r="BL35" s="24"/>
      <c r="BR35" s="4" t="str">
        <f>IF(BO35=TRUE,R36,"")</f>
        <v/>
      </c>
      <c r="BX35" s="4">
        <f>IF(BW31=TRUE,AD36,"")</f>
        <v>0</v>
      </c>
      <c r="BZ35" s="4" t="str">
        <f>IF(BW30=TRUE,AQ30,"")</f>
        <v/>
      </c>
    </row>
    <row r="36" spans="1:79" s="4" customFormat="1" ht="20.25" customHeight="1" thickBot="1" x14ac:dyDescent="0.2">
      <c r="A36" s="3"/>
      <c r="B36" s="76"/>
      <c r="C36" s="123"/>
      <c r="D36" s="73"/>
      <c r="E36" s="74"/>
      <c r="F36" s="74"/>
      <c r="G36" s="74"/>
      <c r="H36" s="74"/>
      <c r="I36" s="74"/>
      <c r="J36" s="74"/>
      <c r="K36" s="75"/>
      <c r="L36" s="88"/>
      <c r="M36" s="89"/>
      <c r="N36" s="89"/>
      <c r="O36" s="89"/>
      <c r="P36" s="89"/>
      <c r="Q36" s="89"/>
      <c r="R36" s="89"/>
      <c r="S36" s="89"/>
      <c r="T36" s="90"/>
      <c r="U36" s="91"/>
      <c r="V36" s="92"/>
      <c r="W36" s="92"/>
      <c r="X36" s="92"/>
      <c r="Y36" s="92"/>
      <c r="Z36" s="92"/>
      <c r="AA36" s="92"/>
      <c r="AB36" s="92"/>
      <c r="AC36" s="93"/>
      <c r="AD36" s="91"/>
      <c r="AE36" s="92"/>
      <c r="AF36" s="92"/>
      <c r="AG36" s="92"/>
      <c r="AH36" s="92"/>
      <c r="AI36" s="92"/>
      <c r="AJ36" s="92"/>
      <c r="AK36" s="92"/>
      <c r="AL36" s="94"/>
      <c r="AM36" s="59"/>
      <c r="AN36" s="60"/>
      <c r="AO36" s="60"/>
      <c r="AP36" s="60"/>
      <c r="AQ36" s="60"/>
      <c r="AR36" s="61"/>
      <c r="AU36" s="24"/>
      <c r="AV36" s="24"/>
      <c r="AW36" s="24"/>
      <c r="AX36" s="24"/>
      <c r="AY36" s="24"/>
      <c r="AZ36" s="24"/>
      <c r="BA36" s="24"/>
      <c r="BB36" s="24"/>
      <c r="BC36" s="24"/>
      <c r="BD36" s="24"/>
      <c r="BE36" s="24"/>
      <c r="BF36" s="24"/>
      <c r="BG36" s="24"/>
      <c r="BH36" s="24"/>
      <c r="BI36" s="24"/>
      <c r="BJ36" s="24"/>
      <c r="BK36" s="24"/>
      <c r="BL36" s="24"/>
      <c r="BX36" s="4">
        <f>IF(BW31=TRUE,AI35,"")</f>
        <v>0</v>
      </c>
      <c r="BZ36" s="4">
        <f>IF(BW31=TRUE,AI36,"")</f>
        <v>0</v>
      </c>
      <c r="CA36" s="4" t="str">
        <f>IF(BZ36=TRUE,#REF!,"")</f>
        <v/>
      </c>
    </row>
    <row r="37" spans="1:79" s="4" customFormat="1" ht="20.25" customHeight="1" x14ac:dyDescent="0.15">
      <c r="A37" s="3"/>
      <c r="B37" s="62"/>
      <c r="C37" s="122">
        <v>4</v>
      </c>
      <c r="D37" s="67"/>
      <c r="E37" s="68"/>
      <c r="F37" s="68"/>
      <c r="G37" s="68"/>
      <c r="H37" s="68"/>
      <c r="I37" s="68"/>
      <c r="J37" s="68"/>
      <c r="K37" s="69"/>
      <c r="L37" s="37"/>
      <c r="M37" s="95" t="s">
        <v>97</v>
      </c>
      <c r="N37" s="96"/>
      <c r="O37" s="96"/>
      <c r="P37" s="96"/>
      <c r="Q37" s="96"/>
      <c r="R37" s="96"/>
      <c r="S37" s="96"/>
      <c r="T37" s="96"/>
      <c r="U37" s="96"/>
      <c r="V37" s="96"/>
      <c r="W37" s="96"/>
      <c r="X37" s="96"/>
      <c r="Y37" s="38"/>
      <c r="Z37" s="97" t="s">
        <v>98</v>
      </c>
      <c r="AA37" s="98"/>
      <c r="AB37" s="98"/>
      <c r="AC37" s="98"/>
      <c r="AD37" s="98"/>
      <c r="AE37" s="99"/>
      <c r="AF37" s="99"/>
      <c r="AG37" s="99"/>
      <c r="AH37" s="99"/>
      <c r="AI37" s="99"/>
      <c r="AJ37" s="104" t="s">
        <v>99</v>
      </c>
      <c r="AK37" s="104"/>
      <c r="AL37" s="105"/>
      <c r="AM37" s="53"/>
      <c r="AN37" s="54"/>
      <c r="AO37" s="54"/>
      <c r="AP37" s="54"/>
      <c r="AQ37" s="54"/>
      <c r="AR37" s="55"/>
      <c r="AU37" s="24"/>
      <c r="AV37" s="24"/>
      <c r="AW37" s="24"/>
      <c r="AX37" s="24"/>
      <c r="AY37" s="24"/>
      <c r="AZ37" s="24"/>
      <c r="BA37" s="24"/>
      <c r="BB37" s="24"/>
      <c r="BC37" s="24"/>
      <c r="BD37" s="24"/>
      <c r="BE37" s="24"/>
      <c r="BF37" s="24"/>
      <c r="BG37" s="24"/>
      <c r="BH37" s="24"/>
      <c r="BI37" s="24"/>
      <c r="BJ37" s="24"/>
      <c r="BK37" s="24"/>
      <c r="BL37" s="24"/>
      <c r="BO37" s="4" t="b">
        <v>0</v>
      </c>
      <c r="BP37" s="4" t="b">
        <v>0</v>
      </c>
      <c r="BQ37" s="4" t="b">
        <v>0</v>
      </c>
      <c r="BR37" s="4" t="str">
        <f>IF(BO37=TRUE,"一斉424農薬",IF(BP37=TRUE,"一斉310農薬",IF(BQ37=TRUE,"一斉140農薬","")))</f>
        <v/>
      </c>
      <c r="BW37" s="4" t="b">
        <v>0</v>
      </c>
      <c r="BX37" s="4" t="str">
        <f>IF(BW37=TRUE,R42,"")</f>
        <v/>
      </c>
    </row>
    <row r="38" spans="1:79" s="4" customFormat="1" ht="20.25" customHeight="1" x14ac:dyDescent="0.15">
      <c r="A38" s="3"/>
      <c r="B38" s="63"/>
      <c r="C38" s="123"/>
      <c r="D38" s="70"/>
      <c r="E38" s="71"/>
      <c r="F38" s="71"/>
      <c r="G38" s="71"/>
      <c r="H38" s="71"/>
      <c r="I38" s="71"/>
      <c r="J38" s="71"/>
      <c r="K38" s="72"/>
      <c r="L38" s="39"/>
      <c r="M38" s="79" t="s">
        <v>44</v>
      </c>
      <c r="N38" s="78"/>
      <c r="O38" s="78"/>
      <c r="P38" s="78"/>
      <c r="Q38" s="78"/>
      <c r="R38" s="78"/>
      <c r="S38" s="78"/>
      <c r="T38" s="81"/>
      <c r="U38" s="40"/>
      <c r="V38" s="77" t="s">
        <v>100</v>
      </c>
      <c r="W38" s="78"/>
      <c r="X38" s="78"/>
      <c r="Y38" s="78"/>
      <c r="Z38" s="78"/>
      <c r="AA38" s="78"/>
      <c r="AB38" s="78"/>
      <c r="AC38" s="78"/>
      <c r="AD38" s="40"/>
      <c r="AE38" s="79" t="s">
        <v>101</v>
      </c>
      <c r="AF38" s="78"/>
      <c r="AG38" s="78"/>
      <c r="AH38" s="78"/>
      <c r="AI38" s="78"/>
      <c r="AJ38" s="78"/>
      <c r="AK38" s="78"/>
      <c r="AL38" s="80"/>
      <c r="AM38" s="56"/>
      <c r="AN38" s="57"/>
      <c r="AO38" s="57"/>
      <c r="AP38" s="57"/>
      <c r="AQ38" s="57"/>
      <c r="AR38" s="58"/>
      <c r="AU38" s="24"/>
      <c r="AV38" s="24"/>
      <c r="AW38" s="24"/>
      <c r="AX38" s="24"/>
      <c r="AY38" s="24"/>
      <c r="AZ38" s="24"/>
      <c r="BA38" s="24"/>
      <c r="BB38" s="24"/>
      <c r="BC38" s="24"/>
      <c r="BD38" s="24"/>
      <c r="BE38" s="24"/>
      <c r="BF38" s="24"/>
      <c r="BG38" s="24"/>
      <c r="BH38" s="24"/>
      <c r="BI38" s="24"/>
      <c r="BJ38" s="24"/>
      <c r="BK38" s="24"/>
      <c r="BL38" s="24"/>
      <c r="BO38" s="4" t="b">
        <v>0</v>
      </c>
      <c r="BP38" s="4" t="b">
        <v>0</v>
      </c>
      <c r="BQ38" s="4" t="b">
        <v>0</v>
      </c>
      <c r="BR38" s="4" t="str">
        <f>IF(BO38=TRUE,"一斉240農薬",IF(BP38=TRUE,"一斉120農薬",IF(BQ38=TRUE,"一斉5農薬","")))</f>
        <v/>
      </c>
      <c r="BX38" s="4" t="str">
        <f>IF(BW37=TRUE,X41,"")</f>
        <v/>
      </c>
      <c r="BZ38" s="4" t="str">
        <f>IF(BW36=TRUE,AF37,"")</f>
        <v/>
      </c>
    </row>
    <row r="39" spans="1:79" s="4" customFormat="1" ht="20.25" customHeight="1" x14ac:dyDescent="0.15">
      <c r="A39" s="3"/>
      <c r="B39" s="63"/>
      <c r="C39" s="123"/>
      <c r="D39" s="70"/>
      <c r="E39" s="71"/>
      <c r="F39" s="71"/>
      <c r="G39" s="71"/>
      <c r="H39" s="71"/>
      <c r="I39" s="71"/>
      <c r="J39" s="71"/>
      <c r="K39" s="72"/>
      <c r="L39" s="39"/>
      <c r="M39" s="77" t="s">
        <v>45</v>
      </c>
      <c r="N39" s="78"/>
      <c r="O39" s="78"/>
      <c r="P39" s="78"/>
      <c r="Q39" s="78"/>
      <c r="R39" s="78"/>
      <c r="S39" s="78"/>
      <c r="T39" s="81"/>
      <c r="U39" s="40"/>
      <c r="V39" s="77" t="s">
        <v>102</v>
      </c>
      <c r="W39" s="78"/>
      <c r="X39" s="78"/>
      <c r="Y39" s="82"/>
      <c r="Z39" s="82"/>
      <c r="AA39" s="82"/>
      <c r="AB39" s="82"/>
      <c r="AC39" s="82"/>
      <c r="AD39" s="41"/>
      <c r="AE39" s="54" t="s">
        <v>103</v>
      </c>
      <c r="AF39" s="54"/>
      <c r="AG39" s="54"/>
      <c r="AH39" s="54"/>
      <c r="AI39" s="54"/>
      <c r="AJ39" s="54"/>
      <c r="AK39" s="54"/>
      <c r="AL39" s="83"/>
      <c r="AM39" s="56"/>
      <c r="AN39" s="57"/>
      <c r="AO39" s="57"/>
      <c r="AP39" s="57"/>
      <c r="AQ39" s="57"/>
      <c r="AR39" s="58"/>
      <c r="AU39" s="24"/>
      <c r="AV39" s="24"/>
      <c r="AW39" s="24"/>
      <c r="AX39" s="24"/>
      <c r="AY39" s="24"/>
      <c r="AZ39" s="24"/>
      <c r="BA39" s="24"/>
      <c r="BB39" s="24"/>
      <c r="BC39" s="24"/>
      <c r="BD39" s="24"/>
      <c r="BE39" s="24"/>
      <c r="BF39" s="24"/>
      <c r="BG39" s="24"/>
      <c r="BH39" s="24"/>
      <c r="BI39" s="24"/>
      <c r="BJ39" s="24"/>
      <c r="BK39" s="24"/>
      <c r="BL39" s="24"/>
      <c r="BO39" s="4" t="b">
        <v>0</v>
      </c>
      <c r="BP39" s="4" t="b">
        <v>0</v>
      </c>
      <c r="BR39" s="4" t="str">
        <f>IF(BO39=TRUE,"一斉184農薬",IF(BP39=TRUE,"一斉86農薬",""))</f>
        <v/>
      </c>
      <c r="BX39" s="4" t="str">
        <f>IF(BW37=TRUE,X42,"")</f>
        <v/>
      </c>
      <c r="BZ39" s="4" t="str">
        <f>IF(BW36=TRUE,#REF!,"")</f>
        <v/>
      </c>
    </row>
    <row r="40" spans="1:79" s="4" customFormat="1" ht="20.25" customHeight="1" x14ac:dyDescent="0.15">
      <c r="A40" s="3"/>
      <c r="B40" s="63"/>
      <c r="C40" s="123"/>
      <c r="D40" s="70"/>
      <c r="E40" s="71"/>
      <c r="F40" s="71"/>
      <c r="G40" s="71"/>
      <c r="H40" s="71"/>
      <c r="I40" s="71"/>
      <c r="J40" s="71"/>
      <c r="K40" s="72"/>
      <c r="L40" s="39"/>
      <c r="M40" s="106" t="s">
        <v>104</v>
      </c>
      <c r="N40" s="107"/>
      <c r="O40" s="107"/>
      <c r="P40" s="107"/>
      <c r="Q40" s="107"/>
      <c r="R40" s="108"/>
      <c r="S40" s="108"/>
      <c r="T40" s="109" t="s">
        <v>106</v>
      </c>
      <c r="U40" s="109"/>
      <c r="V40" s="109"/>
      <c r="W40" s="109"/>
      <c r="X40" s="110"/>
      <c r="Y40" s="40"/>
      <c r="Z40" s="111" t="s">
        <v>107</v>
      </c>
      <c r="AA40" s="112"/>
      <c r="AB40" s="112"/>
      <c r="AC40" s="112"/>
      <c r="AD40" s="112"/>
      <c r="AE40" s="112"/>
      <c r="AF40" s="112"/>
      <c r="AG40" s="112"/>
      <c r="AH40" s="112"/>
      <c r="AI40" s="112"/>
      <c r="AJ40" s="112"/>
      <c r="AK40" s="112"/>
      <c r="AL40" s="113"/>
      <c r="AM40" s="56"/>
      <c r="AN40" s="57"/>
      <c r="AO40" s="57"/>
      <c r="AP40" s="57"/>
      <c r="AQ40" s="57"/>
      <c r="AR40" s="58"/>
      <c r="AU40" s="24"/>
      <c r="AV40" s="24"/>
      <c r="AW40" s="24"/>
      <c r="AX40" s="24"/>
      <c r="AY40" s="24"/>
      <c r="AZ40" s="24"/>
      <c r="BA40" s="24"/>
      <c r="BB40" s="24"/>
      <c r="BC40" s="24"/>
      <c r="BD40" s="24"/>
      <c r="BE40" s="24"/>
      <c r="BF40" s="24"/>
      <c r="BG40" s="24"/>
      <c r="BH40" s="24"/>
      <c r="BI40" s="24"/>
      <c r="BJ40" s="24"/>
      <c r="BK40" s="24"/>
      <c r="BL40" s="24"/>
      <c r="BO40" s="4" t="b">
        <v>0</v>
      </c>
      <c r="BP40" s="4" t="b">
        <v>0</v>
      </c>
      <c r="BQ40" s="4" t="b">
        <v>0</v>
      </c>
      <c r="BR40" s="4" t="str">
        <f>IF(BO40=TRUE,"一斉305農薬",IF(BP40=TRUE,"一斉208農薬",IF(BQ40=TRUE,"一斉114農薬","")))</f>
        <v/>
      </c>
      <c r="BX40" s="4" t="str">
        <f>IF(BW37=TRUE,AD41,"")</f>
        <v/>
      </c>
      <c r="BZ40" s="4" t="str">
        <f>IF(BW36=TRUE,#REF!,"")</f>
        <v/>
      </c>
    </row>
    <row r="41" spans="1:79" s="4" customFormat="1" ht="20.25" customHeight="1" x14ac:dyDescent="0.15">
      <c r="A41" s="3"/>
      <c r="B41" s="63"/>
      <c r="C41" s="123"/>
      <c r="D41" s="70"/>
      <c r="E41" s="71"/>
      <c r="F41" s="71"/>
      <c r="G41" s="71"/>
      <c r="H41" s="71"/>
      <c r="I41" s="71"/>
      <c r="J41" s="71"/>
      <c r="K41" s="72"/>
      <c r="L41" s="114"/>
      <c r="M41" s="85"/>
      <c r="N41" s="85"/>
      <c r="O41" s="85"/>
      <c r="P41" s="85"/>
      <c r="Q41" s="85"/>
      <c r="R41" s="85"/>
      <c r="S41" s="85"/>
      <c r="T41" s="86"/>
      <c r="U41" s="84"/>
      <c r="V41" s="85"/>
      <c r="W41" s="85"/>
      <c r="X41" s="85"/>
      <c r="Y41" s="85"/>
      <c r="Z41" s="85"/>
      <c r="AA41" s="85"/>
      <c r="AB41" s="85"/>
      <c r="AC41" s="86"/>
      <c r="AD41" s="84"/>
      <c r="AE41" s="85"/>
      <c r="AF41" s="85"/>
      <c r="AG41" s="85"/>
      <c r="AH41" s="85"/>
      <c r="AI41" s="85"/>
      <c r="AJ41" s="85"/>
      <c r="AK41" s="85"/>
      <c r="AL41" s="87"/>
      <c r="AM41" s="56"/>
      <c r="AN41" s="57"/>
      <c r="AO41" s="57"/>
      <c r="AP41" s="57"/>
      <c r="AQ41" s="57"/>
      <c r="AR41" s="58"/>
      <c r="AU41" s="24"/>
      <c r="AV41" s="24"/>
      <c r="AW41" s="24"/>
      <c r="AX41" s="24"/>
      <c r="AY41" s="24"/>
      <c r="AZ41" s="24"/>
      <c r="BA41" s="24"/>
      <c r="BB41" s="24"/>
      <c r="BC41" s="24"/>
      <c r="BD41" s="24"/>
      <c r="BE41" s="24"/>
      <c r="BF41" s="24"/>
      <c r="BG41" s="24"/>
      <c r="BH41" s="24"/>
      <c r="BI41" s="24"/>
      <c r="BJ41" s="24"/>
      <c r="BK41" s="24"/>
      <c r="BL41" s="24"/>
      <c r="BR41" s="4" t="str">
        <f>IF(BO41=TRUE,R42,"")</f>
        <v/>
      </c>
      <c r="BX41" s="4" t="str">
        <f>IF(BW37=TRUE,AD42,"")</f>
        <v/>
      </c>
      <c r="BZ41" s="4" t="str">
        <f>IF(BW36=TRUE,AQ36,"")</f>
        <v/>
      </c>
    </row>
    <row r="42" spans="1:79" s="4" customFormat="1" ht="20.25" customHeight="1" thickBot="1" x14ac:dyDescent="0.2">
      <c r="A42" s="3"/>
      <c r="B42" s="76"/>
      <c r="C42" s="232"/>
      <c r="D42" s="101"/>
      <c r="E42" s="102"/>
      <c r="F42" s="102"/>
      <c r="G42" s="102"/>
      <c r="H42" s="102"/>
      <c r="I42" s="102"/>
      <c r="J42" s="102"/>
      <c r="K42" s="103"/>
      <c r="L42" s="115"/>
      <c r="M42" s="116"/>
      <c r="N42" s="116"/>
      <c r="O42" s="116"/>
      <c r="P42" s="116"/>
      <c r="Q42" s="116"/>
      <c r="R42" s="116"/>
      <c r="S42" s="116"/>
      <c r="T42" s="117"/>
      <c r="U42" s="118"/>
      <c r="V42" s="119"/>
      <c r="W42" s="119"/>
      <c r="X42" s="119"/>
      <c r="Y42" s="119"/>
      <c r="Z42" s="119"/>
      <c r="AA42" s="119"/>
      <c r="AB42" s="119"/>
      <c r="AC42" s="120"/>
      <c r="AD42" s="118"/>
      <c r="AE42" s="119"/>
      <c r="AF42" s="119"/>
      <c r="AG42" s="119"/>
      <c r="AH42" s="119"/>
      <c r="AI42" s="119"/>
      <c r="AJ42" s="119"/>
      <c r="AK42" s="119"/>
      <c r="AL42" s="121"/>
      <c r="AM42" s="115"/>
      <c r="AN42" s="116"/>
      <c r="AO42" s="116"/>
      <c r="AP42" s="116"/>
      <c r="AQ42" s="116"/>
      <c r="AR42" s="117"/>
      <c r="AU42" s="24"/>
      <c r="AV42" s="24"/>
      <c r="AW42" s="24"/>
      <c r="AX42" s="24"/>
      <c r="AY42" s="24"/>
      <c r="AZ42" s="24"/>
      <c r="BA42" s="24"/>
      <c r="BB42" s="24"/>
      <c r="BC42" s="24"/>
      <c r="BD42" s="24"/>
      <c r="BE42" s="24"/>
      <c r="BF42" s="24"/>
      <c r="BG42" s="24"/>
      <c r="BH42" s="24"/>
      <c r="BI42" s="24"/>
      <c r="BJ42" s="24"/>
      <c r="BK42" s="24"/>
      <c r="BL42" s="24"/>
      <c r="BX42" s="4" t="str">
        <f>IF(BW37=TRUE,AI41,"")</f>
        <v/>
      </c>
      <c r="BZ42" s="4" t="str">
        <f>IF(BW37=TRUE,AI42,"")</f>
        <v/>
      </c>
      <c r="CA42" s="4" t="str">
        <f>IF(BZ42=TRUE,#REF!,"")</f>
        <v/>
      </c>
    </row>
    <row r="43" spans="1:79" s="4" customFormat="1" ht="18" customHeight="1" thickTop="1" x14ac:dyDescent="0.15">
      <c r="A43" s="3"/>
      <c r="B43" s="28" t="s">
        <v>78</v>
      </c>
      <c r="C43" s="42"/>
      <c r="D43" s="42"/>
      <c r="E43" s="42"/>
      <c r="F43" s="42"/>
      <c r="G43" s="42"/>
      <c r="H43" s="42"/>
      <c r="I43" s="42"/>
      <c r="J43" s="42"/>
      <c r="K43" s="42"/>
      <c r="L43" s="42"/>
      <c r="M43" s="42"/>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U43" s="24"/>
      <c r="AV43" s="24"/>
      <c r="AW43" s="24"/>
      <c r="AX43" s="24"/>
      <c r="AY43" s="24"/>
      <c r="AZ43" s="24"/>
      <c r="BA43" s="24"/>
      <c r="BB43" s="24"/>
      <c r="BC43" s="24"/>
      <c r="BD43" s="24"/>
      <c r="BE43" s="24"/>
      <c r="BF43" s="24"/>
      <c r="BG43" s="24"/>
      <c r="BH43" s="24"/>
      <c r="BI43" s="24"/>
      <c r="BJ43" s="24"/>
      <c r="BK43" s="24"/>
      <c r="BL43" s="24"/>
    </row>
    <row r="44" spans="1:79" s="4" customFormat="1" ht="18" customHeight="1" x14ac:dyDescent="0.15">
      <c r="A44" s="3"/>
      <c r="B44" s="28" t="s">
        <v>76</v>
      </c>
      <c r="C44" s="42"/>
      <c r="D44" s="42"/>
      <c r="E44" s="42"/>
      <c r="F44" s="42"/>
      <c r="G44" s="42"/>
      <c r="H44" s="42"/>
      <c r="I44" s="42"/>
      <c r="J44" s="42"/>
      <c r="K44" s="42"/>
      <c r="L44" s="42"/>
      <c r="M44" s="42"/>
      <c r="N44" s="6"/>
      <c r="O44" s="6"/>
      <c r="P44" s="6"/>
      <c r="Q44" s="6"/>
      <c r="R44" s="6"/>
      <c r="S44" s="6"/>
      <c r="T44" s="2"/>
      <c r="U44" s="2"/>
      <c r="W44" s="32"/>
      <c r="X44" s="33"/>
      <c r="Y44" s="43" t="s">
        <v>108</v>
      </c>
      <c r="Z44" s="44"/>
      <c r="AA44" s="44"/>
      <c r="AB44" s="44"/>
      <c r="AC44" s="44"/>
      <c r="AD44" s="44"/>
      <c r="AE44" s="44"/>
      <c r="AF44" s="44"/>
      <c r="AG44" s="44"/>
      <c r="AH44" s="44"/>
      <c r="AI44" s="44"/>
      <c r="AJ44" s="44"/>
      <c r="AK44" s="44"/>
      <c r="AL44" s="44"/>
      <c r="AM44" s="44"/>
      <c r="AN44" s="44"/>
      <c r="BE44" s="24"/>
      <c r="BF44" s="24"/>
      <c r="BG44" s="24"/>
      <c r="BH44" s="24"/>
      <c r="BI44" s="24"/>
      <c r="BJ44" s="24"/>
      <c r="BK44" s="24"/>
      <c r="BL44" s="24"/>
    </row>
    <row r="45" spans="1:79" s="4" customFormat="1" ht="18" customHeight="1" x14ac:dyDescent="0.15">
      <c r="A45" s="3"/>
      <c r="B45" s="28" t="s">
        <v>77</v>
      </c>
      <c r="C45" s="42"/>
      <c r="D45" s="42"/>
      <c r="E45" s="2"/>
      <c r="F45" s="2"/>
      <c r="H45" s="30"/>
      <c r="I45" s="31"/>
      <c r="J45" s="28" t="s">
        <v>84</v>
      </c>
      <c r="K45" s="42"/>
      <c r="L45" s="42"/>
      <c r="M45" s="42"/>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U45" s="24"/>
      <c r="AV45" s="24"/>
      <c r="AW45" s="24"/>
      <c r="AX45" s="24"/>
      <c r="AY45" s="24"/>
      <c r="AZ45" s="24"/>
      <c r="BA45" s="24"/>
      <c r="BB45" s="24"/>
      <c r="BC45" s="24"/>
      <c r="BD45" s="24"/>
      <c r="BE45" s="24"/>
      <c r="BF45" s="24"/>
      <c r="BG45" s="23"/>
      <c r="BH45" s="23"/>
      <c r="BI45" s="23"/>
      <c r="BJ45" s="23"/>
      <c r="BK45" s="23"/>
      <c r="BL45" s="23"/>
    </row>
    <row r="46" spans="1:79" s="4" customFormat="1" ht="8.25" customHeight="1" x14ac:dyDescent="0.15">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U46" s="24"/>
      <c r="AV46" s="24"/>
      <c r="AW46" s="24"/>
      <c r="AX46" s="24"/>
      <c r="AY46" s="24"/>
      <c r="AZ46" s="24"/>
      <c r="BA46" s="24"/>
      <c r="BB46" s="24"/>
      <c r="BC46" s="24"/>
      <c r="BD46" s="24"/>
      <c r="BE46" s="24"/>
      <c r="BF46" s="24"/>
      <c r="BG46" s="23"/>
      <c r="BH46" s="23"/>
      <c r="BI46" s="23"/>
      <c r="BJ46" s="23"/>
      <c r="BK46" s="23"/>
      <c r="BL46" s="23"/>
      <c r="BO46" s="12"/>
      <c r="BP46" s="12"/>
    </row>
    <row r="47" spans="1:79" s="12" customFormat="1" ht="14.25" thickBot="1" x14ac:dyDescent="0.2">
      <c r="B47" s="24" t="s">
        <v>28</v>
      </c>
      <c r="C47" s="24"/>
      <c r="D47" s="24"/>
      <c r="E47" s="24"/>
      <c r="F47" s="24"/>
      <c r="G47" s="24"/>
      <c r="H47" s="29"/>
      <c r="I47" s="29"/>
      <c r="J47" s="29"/>
      <c r="K47" s="29"/>
      <c r="L47" s="29"/>
      <c r="M47" s="29"/>
      <c r="N47" s="29"/>
      <c r="O47" s="29"/>
      <c r="P47" s="24"/>
      <c r="Q47" s="24"/>
      <c r="R47" s="24"/>
      <c r="S47" s="24"/>
      <c r="T47" s="24"/>
      <c r="U47" s="24"/>
      <c r="V47" s="24"/>
      <c r="W47" s="24"/>
      <c r="X47" s="24"/>
      <c r="Y47" s="24"/>
      <c r="Z47" s="29"/>
      <c r="AA47" s="29"/>
      <c r="AB47" s="29"/>
      <c r="AC47" s="29"/>
      <c r="AD47" s="29"/>
      <c r="AE47" s="29"/>
      <c r="AF47" s="29"/>
      <c r="AG47" s="29"/>
      <c r="AH47" s="29"/>
      <c r="AI47" s="29"/>
      <c r="AJ47" s="29"/>
      <c r="AK47" s="29"/>
      <c r="AL47" s="29"/>
      <c r="AM47" s="29"/>
      <c r="AN47" s="29"/>
      <c r="AO47" s="29"/>
      <c r="AP47" s="29"/>
      <c r="AQ47" s="29"/>
      <c r="AR47" s="29"/>
      <c r="AU47" s="24"/>
      <c r="AV47" s="24"/>
      <c r="AW47" s="24"/>
      <c r="AX47" s="24"/>
      <c r="AY47" s="24"/>
      <c r="AZ47" s="24"/>
      <c r="BA47" s="24"/>
      <c r="BB47" s="24"/>
      <c r="BC47" s="24"/>
      <c r="BD47" s="24"/>
      <c r="BE47" s="24"/>
      <c r="BF47" s="24"/>
      <c r="BG47" s="23"/>
      <c r="BH47" s="23"/>
      <c r="BI47" s="23"/>
      <c r="BJ47" s="23"/>
      <c r="BK47" s="23"/>
      <c r="BL47" s="23"/>
      <c r="BO47" s="4"/>
      <c r="BP47" s="4"/>
    </row>
    <row r="48" spans="1:79" s="4" customFormat="1" ht="23.25" customHeight="1" thickTop="1" x14ac:dyDescent="0.15">
      <c r="B48" s="205" t="s">
        <v>29</v>
      </c>
      <c r="C48" s="206"/>
      <c r="D48" s="206"/>
      <c r="E48" s="217" t="s">
        <v>83</v>
      </c>
      <c r="F48" s="218"/>
      <c r="G48" s="218"/>
      <c r="H48" s="218"/>
      <c r="I48" s="218"/>
      <c r="J48" s="218"/>
      <c r="K48" s="218"/>
      <c r="L48" s="218"/>
      <c r="M48" s="218"/>
      <c r="N48" s="218"/>
      <c r="O48" s="218"/>
      <c r="P48" s="219"/>
      <c r="Q48" s="23"/>
      <c r="R48" s="23"/>
      <c r="S48" s="220" t="s">
        <v>31</v>
      </c>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2"/>
      <c r="AU48" s="24"/>
      <c r="AV48" s="24"/>
      <c r="AW48" s="34"/>
      <c r="AX48" s="34"/>
      <c r="AY48" s="34"/>
      <c r="AZ48" s="34"/>
      <c r="BA48" s="34"/>
      <c r="BB48" s="34"/>
      <c r="BC48" s="34"/>
      <c r="BD48" s="34"/>
      <c r="BE48" s="34"/>
      <c r="BF48" s="24"/>
      <c r="BG48" s="23"/>
      <c r="BH48" s="23"/>
      <c r="BI48" s="23"/>
      <c r="BJ48" s="23"/>
      <c r="BK48" s="23"/>
      <c r="BL48" s="23"/>
    </row>
    <row r="49" spans="2:64" s="4" customFormat="1" ht="23.25" customHeight="1" x14ac:dyDescent="0.15">
      <c r="B49" s="205" t="s">
        <v>32</v>
      </c>
      <c r="C49" s="206"/>
      <c r="D49" s="206"/>
      <c r="E49" s="217" t="s">
        <v>83</v>
      </c>
      <c r="F49" s="218"/>
      <c r="G49" s="218"/>
      <c r="H49" s="218"/>
      <c r="I49" s="218"/>
      <c r="J49" s="218"/>
      <c r="K49" s="218"/>
      <c r="L49" s="218"/>
      <c r="M49" s="218"/>
      <c r="N49" s="218"/>
      <c r="O49" s="218"/>
      <c r="P49" s="219"/>
      <c r="Q49" s="23"/>
      <c r="R49" s="23"/>
      <c r="S49" s="223"/>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5"/>
      <c r="AU49" s="24"/>
      <c r="AV49" s="325" t="s">
        <v>67</v>
      </c>
      <c r="AW49" s="325"/>
      <c r="AX49" s="325"/>
      <c r="AY49" s="325"/>
      <c r="AZ49" s="325"/>
      <c r="BA49" s="325"/>
      <c r="BB49" s="325"/>
      <c r="BC49" s="325"/>
      <c r="BD49" s="325"/>
      <c r="BE49" s="34"/>
      <c r="BF49" s="24"/>
      <c r="BG49" s="23"/>
      <c r="BH49" s="23"/>
      <c r="BI49" s="23"/>
      <c r="BJ49" s="23"/>
      <c r="BK49" s="23"/>
      <c r="BL49" s="23"/>
    </row>
    <row r="50" spans="2:64" s="4" customFormat="1" ht="23.25" customHeight="1" x14ac:dyDescent="0.15">
      <c r="B50" s="205" t="s">
        <v>33</v>
      </c>
      <c r="C50" s="206"/>
      <c r="D50" s="206"/>
      <c r="E50" s="217" t="s">
        <v>83</v>
      </c>
      <c r="F50" s="218"/>
      <c r="G50" s="218"/>
      <c r="H50" s="218"/>
      <c r="I50" s="218"/>
      <c r="J50" s="218"/>
      <c r="K50" s="218"/>
      <c r="L50" s="218"/>
      <c r="M50" s="218"/>
      <c r="N50" s="218"/>
      <c r="O50" s="218"/>
      <c r="P50" s="219"/>
      <c r="Q50" s="23"/>
      <c r="R50" s="23"/>
      <c r="S50" s="226"/>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8"/>
      <c r="AU50" s="24"/>
      <c r="AV50" s="325"/>
      <c r="AW50" s="325"/>
      <c r="AX50" s="325"/>
      <c r="AY50" s="325"/>
      <c r="AZ50" s="325"/>
      <c r="BA50" s="325"/>
      <c r="BB50" s="325"/>
      <c r="BC50" s="325"/>
      <c r="BD50" s="325"/>
      <c r="BE50" s="34"/>
      <c r="BF50" s="24"/>
      <c r="BG50" s="23"/>
      <c r="BH50" s="23"/>
      <c r="BI50" s="23"/>
      <c r="BJ50" s="23"/>
      <c r="BK50" s="23"/>
      <c r="BL50" s="23"/>
    </row>
    <row r="51" spans="2:64" s="4" customFormat="1" ht="23.25" customHeight="1" x14ac:dyDescent="0.15">
      <c r="B51" s="205" t="s">
        <v>34</v>
      </c>
      <c r="C51" s="206"/>
      <c r="D51" s="206"/>
      <c r="E51" s="78"/>
      <c r="F51" s="78"/>
      <c r="G51" s="78"/>
      <c r="H51" s="78"/>
      <c r="I51" s="78"/>
      <c r="J51" s="78"/>
      <c r="K51" s="78"/>
      <c r="L51" s="78"/>
      <c r="M51" s="78"/>
      <c r="N51" s="78"/>
      <c r="O51" s="78"/>
      <c r="P51" s="78"/>
      <c r="Q51" s="45"/>
      <c r="R51" s="45"/>
      <c r="S51" s="226"/>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8"/>
      <c r="AU51" s="24"/>
      <c r="AV51" s="325"/>
      <c r="AW51" s="325"/>
      <c r="AX51" s="325"/>
      <c r="AY51" s="325"/>
      <c r="AZ51" s="325"/>
      <c r="BA51" s="325"/>
      <c r="BB51" s="325"/>
      <c r="BC51" s="325"/>
      <c r="BD51" s="325"/>
      <c r="BE51" s="34"/>
      <c r="BF51" s="24"/>
      <c r="BG51" s="23"/>
      <c r="BH51" s="23"/>
      <c r="BI51" s="23"/>
      <c r="BJ51" s="23"/>
      <c r="BK51" s="23"/>
      <c r="BL51" s="23"/>
    </row>
    <row r="52" spans="2:64" s="4" customFormat="1" ht="23.25" customHeight="1" thickBot="1" x14ac:dyDescent="0.2">
      <c r="B52" s="205" t="s">
        <v>35</v>
      </c>
      <c r="C52" s="206"/>
      <c r="D52" s="206"/>
      <c r="E52" s="78"/>
      <c r="F52" s="78"/>
      <c r="G52" s="78"/>
      <c r="H52" s="78"/>
      <c r="I52" s="78"/>
      <c r="J52" s="78"/>
      <c r="K52" s="78"/>
      <c r="L52" s="78"/>
      <c r="M52" s="78"/>
      <c r="N52" s="78"/>
      <c r="O52" s="78"/>
      <c r="P52" s="78"/>
      <c r="Q52" s="45"/>
      <c r="R52" s="45"/>
      <c r="S52" s="229"/>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1"/>
      <c r="AU52" s="24"/>
      <c r="AV52" s="34"/>
      <c r="AW52" s="34"/>
      <c r="AX52" s="34"/>
      <c r="AY52" s="34"/>
      <c r="AZ52" s="34"/>
      <c r="BA52" s="34"/>
      <c r="BB52" s="34"/>
      <c r="BC52" s="34"/>
      <c r="BD52" s="34"/>
      <c r="BE52" s="34"/>
      <c r="BF52" s="24"/>
      <c r="BG52" s="23"/>
      <c r="BH52" s="23"/>
      <c r="BI52" s="23"/>
      <c r="BJ52" s="23"/>
      <c r="BK52" s="23"/>
      <c r="BL52" s="23"/>
    </row>
    <row r="53" spans="2:64" s="4" customFormat="1" ht="8.25" customHeight="1" thickTop="1" x14ac:dyDescent="0.15">
      <c r="B53" s="23"/>
      <c r="C53" s="23"/>
      <c r="D53" s="23"/>
      <c r="E53" s="23"/>
      <c r="F53" s="23"/>
      <c r="G53" s="23"/>
      <c r="H53" s="23"/>
      <c r="I53" s="23"/>
      <c r="J53" s="23"/>
      <c r="K53" s="23"/>
      <c r="L53" s="23"/>
      <c r="M53" s="23"/>
      <c r="N53" s="23"/>
      <c r="O53" s="23"/>
      <c r="P53" s="23"/>
      <c r="Q53" s="23"/>
      <c r="R53" s="23"/>
      <c r="S53" s="157" t="s">
        <v>85</v>
      </c>
      <c r="T53" s="157"/>
      <c r="U53" s="157"/>
      <c r="V53" s="157"/>
      <c r="W53" s="157"/>
      <c r="X53" s="157"/>
      <c r="Y53" s="159" t="s">
        <v>86</v>
      </c>
      <c r="Z53" s="159"/>
      <c r="AA53" s="159"/>
      <c r="AB53" s="159"/>
      <c r="AC53" s="159"/>
      <c r="AD53" s="159"/>
      <c r="AE53" s="159"/>
      <c r="AF53" s="159"/>
      <c r="AG53" s="159"/>
      <c r="AH53" s="159"/>
      <c r="AI53" s="159"/>
      <c r="AJ53" s="159"/>
      <c r="AK53" s="159"/>
      <c r="AL53" s="159"/>
      <c r="AM53" s="159"/>
      <c r="AN53" s="159"/>
      <c r="AO53" s="159"/>
      <c r="AP53" s="159"/>
      <c r="AQ53" s="159"/>
      <c r="AR53" s="23"/>
      <c r="AS53" s="2"/>
      <c r="AT53" s="2"/>
      <c r="AU53" s="23"/>
      <c r="AV53" s="23"/>
      <c r="AW53" s="23"/>
      <c r="AX53" s="23"/>
      <c r="AY53" s="23"/>
      <c r="AZ53" s="23"/>
      <c r="BA53" s="23"/>
      <c r="BB53" s="23"/>
      <c r="BC53" s="23"/>
      <c r="BD53" s="23"/>
      <c r="BE53" s="23"/>
      <c r="BF53" s="23"/>
      <c r="BG53" s="23"/>
      <c r="BH53" s="23"/>
      <c r="BI53" s="23"/>
      <c r="BK53" s="23"/>
      <c r="BL53" s="23"/>
    </row>
    <row r="54" spans="2:64" s="4" customFormat="1" ht="14.25" customHeight="1" x14ac:dyDescent="0.15">
      <c r="B54" s="24" t="s">
        <v>36</v>
      </c>
      <c r="C54" s="23"/>
      <c r="D54" s="324" t="s">
        <v>113</v>
      </c>
      <c r="E54" s="324"/>
      <c r="F54" s="324"/>
      <c r="G54" s="324"/>
      <c r="H54" s="324"/>
      <c r="I54" s="324"/>
      <c r="J54" s="324"/>
      <c r="K54" s="324"/>
      <c r="L54" s="324"/>
      <c r="M54" s="324"/>
      <c r="N54" s="324"/>
      <c r="O54" s="324"/>
      <c r="P54" s="324"/>
      <c r="Q54" s="324"/>
      <c r="R54" s="324"/>
      <c r="S54" s="158"/>
      <c r="T54" s="158"/>
      <c r="U54" s="158"/>
      <c r="V54" s="158"/>
      <c r="W54" s="158"/>
      <c r="X54" s="158"/>
      <c r="Y54" s="160"/>
      <c r="Z54" s="160"/>
      <c r="AA54" s="160"/>
      <c r="AB54" s="160"/>
      <c r="AC54" s="160"/>
      <c r="AD54" s="160"/>
      <c r="AE54" s="160"/>
      <c r="AF54" s="160"/>
      <c r="AG54" s="160"/>
      <c r="AH54" s="160"/>
      <c r="AI54" s="160"/>
      <c r="AJ54" s="160"/>
      <c r="AK54" s="160"/>
      <c r="AL54" s="160"/>
      <c r="AM54" s="160"/>
      <c r="AN54" s="160"/>
      <c r="AO54" s="160"/>
      <c r="AP54" s="160"/>
      <c r="AQ54" s="160"/>
      <c r="AR54" s="23"/>
      <c r="AU54" s="24"/>
      <c r="AV54" s="24" t="s">
        <v>89</v>
      </c>
      <c r="AW54" s="24"/>
      <c r="AX54" s="24"/>
      <c r="AY54" s="24"/>
      <c r="AZ54" s="24"/>
      <c r="BA54" s="24"/>
      <c r="BB54" s="24"/>
      <c r="BC54" s="24"/>
      <c r="BD54" s="24"/>
      <c r="BE54" s="24"/>
      <c r="BF54" s="24"/>
      <c r="BG54" s="24"/>
      <c r="BH54" s="24"/>
      <c r="BI54" s="24"/>
    </row>
    <row r="55" spans="2:64" x14ac:dyDescent="0.15">
      <c r="B55" s="23"/>
      <c r="C55" s="23"/>
      <c r="D55" s="29" t="s">
        <v>79</v>
      </c>
      <c r="E55" s="23"/>
      <c r="F55" s="23"/>
      <c r="I55" s="29" t="s">
        <v>56</v>
      </c>
      <c r="J55" s="23"/>
      <c r="K55" s="23"/>
      <c r="L55" s="23"/>
      <c r="M55" s="23"/>
      <c r="N55" s="23"/>
      <c r="O55" s="23"/>
      <c r="P55" s="23"/>
      <c r="Q55" s="23"/>
      <c r="R55" s="23"/>
      <c r="S55" s="23"/>
      <c r="T55" s="23"/>
      <c r="U55" s="29"/>
      <c r="V55" s="23"/>
      <c r="Y55" s="29" t="s">
        <v>80</v>
      </c>
      <c r="Z55" s="23"/>
      <c r="AA55" s="23"/>
      <c r="AB55" s="23"/>
      <c r="AC55" s="23"/>
      <c r="AD55" s="23"/>
      <c r="AE55" s="23"/>
      <c r="AH55" s="29" t="s">
        <v>81</v>
      </c>
      <c r="AI55" s="23"/>
      <c r="AJ55" s="23"/>
      <c r="AK55" s="23"/>
      <c r="AL55" s="23"/>
      <c r="AM55" s="23"/>
      <c r="AN55" s="23"/>
      <c r="AO55" s="23"/>
      <c r="AP55" s="23"/>
      <c r="AQ55" s="23"/>
      <c r="AR55" s="23"/>
      <c r="AU55" s="2"/>
      <c r="AV55" s="2"/>
      <c r="AW55" s="13" t="s">
        <v>90</v>
      </c>
      <c r="AX55" s="2"/>
      <c r="AY55" s="2"/>
      <c r="AZ55" s="2"/>
      <c r="BA55" s="2"/>
      <c r="BB55" s="2"/>
      <c r="BC55" s="2"/>
      <c r="BD55" s="2"/>
      <c r="BE55" s="2"/>
      <c r="BF55" s="2"/>
      <c r="BG55" s="2"/>
      <c r="BH55" s="2"/>
      <c r="BI55" s="2"/>
      <c r="BJ55" s="2"/>
      <c r="BK55" s="2"/>
      <c r="BL55" s="2"/>
    </row>
    <row r="56" spans="2:64" x14ac:dyDescent="0.15">
      <c r="B56" s="29" t="s">
        <v>46</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W56" s="29" t="s">
        <v>91</v>
      </c>
    </row>
    <row r="57" spans="2:64" x14ac:dyDescent="0.15">
      <c r="B57" s="29"/>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row>
  </sheetData>
  <mergeCells count="195">
    <mergeCell ref="AD35:AL35"/>
    <mergeCell ref="L36:T36"/>
    <mergeCell ref="M21:T21"/>
    <mergeCell ref="AE21:AL21"/>
    <mergeCell ref="R40:S40"/>
    <mergeCell ref="T40:X40"/>
    <mergeCell ref="Z40:AL40"/>
    <mergeCell ref="L41:T41"/>
    <mergeCell ref="U41:AC41"/>
    <mergeCell ref="AD41:AL41"/>
    <mergeCell ref="V39:AC39"/>
    <mergeCell ref="AE39:AL39"/>
    <mergeCell ref="L29:T29"/>
    <mergeCell ref="U29:AC29"/>
    <mergeCell ref="AD29:AL29"/>
    <mergeCell ref="L30:T30"/>
    <mergeCell ref="U30:AC30"/>
    <mergeCell ref="AD30:AL30"/>
    <mergeCell ref="M31:X31"/>
    <mergeCell ref="Z31:AD31"/>
    <mergeCell ref="AE31:AI31"/>
    <mergeCell ref="AJ31:AL31"/>
    <mergeCell ref="T34:X34"/>
    <mergeCell ref="Z34:AL34"/>
    <mergeCell ref="L35:T35"/>
    <mergeCell ref="U35:AC35"/>
    <mergeCell ref="L15:X15"/>
    <mergeCell ref="AF15:AR15"/>
    <mergeCell ref="M19:X19"/>
    <mergeCell ref="Z19:AD19"/>
    <mergeCell ref="AE19:AI19"/>
    <mergeCell ref="AJ19:AL19"/>
    <mergeCell ref="AA14:AC14"/>
    <mergeCell ref="AD14:AE14"/>
    <mergeCell ref="AF14:AH14"/>
    <mergeCell ref="AI14:AJ14"/>
    <mergeCell ref="AM17:AR18"/>
    <mergeCell ref="M27:T27"/>
    <mergeCell ref="U24:AC24"/>
    <mergeCell ref="AD24:AL24"/>
    <mergeCell ref="M25:X25"/>
    <mergeCell ref="Z25:AD25"/>
    <mergeCell ref="AE25:AI25"/>
    <mergeCell ref="AJ25:AL25"/>
    <mergeCell ref="M28:Q28"/>
    <mergeCell ref="R28:S28"/>
    <mergeCell ref="T28:X28"/>
    <mergeCell ref="Z28:AL28"/>
    <mergeCell ref="V27:AC27"/>
    <mergeCell ref="AE27:AL27"/>
    <mergeCell ref="L24:T24"/>
    <mergeCell ref="M26:T26"/>
    <mergeCell ref="V26:AC26"/>
    <mergeCell ref="AE26:AL26"/>
    <mergeCell ref="B48:D48"/>
    <mergeCell ref="E48:P48"/>
    <mergeCell ref="S48:AR48"/>
    <mergeCell ref="S49:AR52"/>
    <mergeCell ref="D37:K42"/>
    <mergeCell ref="AM37:AR42"/>
    <mergeCell ref="B51:D51"/>
    <mergeCell ref="E51:P51"/>
    <mergeCell ref="B52:D52"/>
    <mergeCell ref="E52:P52"/>
    <mergeCell ref="B41:B42"/>
    <mergeCell ref="B50:D50"/>
    <mergeCell ref="E50:P50"/>
    <mergeCell ref="B49:D49"/>
    <mergeCell ref="E49:P49"/>
    <mergeCell ref="M39:T39"/>
    <mergeCell ref="L42:T42"/>
    <mergeCell ref="U42:AC42"/>
    <mergeCell ref="AD42:AL42"/>
    <mergeCell ref="M37:X37"/>
    <mergeCell ref="Z37:AD37"/>
    <mergeCell ref="AE37:AI37"/>
    <mergeCell ref="AJ37:AL37"/>
    <mergeCell ref="M40:Q40"/>
    <mergeCell ref="B1:AM1"/>
    <mergeCell ref="C2:E2"/>
    <mergeCell ref="Z9:AR9"/>
    <mergeCell ref="F3:AR3"/>
    <mergeCell ref="F5:T5"/>
    <mergeCell ref="U5:Y5"/>
    <mergeCell ref="Z5:AR5"/>
    <mergeCell ref="L7:AR7"/>
    <mergeCell ref="C8:E8"/>
    <mergeCell ref="C9:E9"/>
    <mergeCell ref="C4:E4"/>
    <mergeCell ref="F4:AR4"/>
    <mergeCell ref="C5:E5"/>
    <mergeCell ref="C6:E6"/>
    <mergeCell ref="F6:T6"/>
    <mergeCell ref="U6:Y6"/>
    <mergeCell ref="F2:V2"/>
    <mergeCell ref="W2:AR2"/>
    <mergeCell ref="F7:K7"/>
    <mergeCell ref="F8:K8"/>
    <mergeCell ref="L8:AR8"/>
    <mergeCell ref="M20:T20"/>
    <mergeCell ref="V20:AC20"/>
    <mergeCell ref="AE20:AL20"/>
    <mergeCell ref="Z6:AR6"/>
    <mergeCell ref="C3:E3"/>
    <mergeCell ref="B2:B10"/>
    <mergeCell ref="F10:AR10"/>
    <mergeCell ref="B11:E11"/>
    <mergeCell ref="F11:G11"/>
    <mergeCell ref="H11:Q11"/>
    <mergeCell ref="R11:S11"/>
    <mergeCell ref="T11:W11"/>
    <mergeCell ref="X11:AR11"/>
    <mergeCell ref="C10:E10"/>
    <mergeCell ref="B19:B22"/>
    <mergeCell ref="C19:C24"/>
    <mergeCell ref="M22:Q22"/>
    <mergeCell ref="R22:S22"/>
    <mergeCell ref="T22:AL22"/>
    <mergeCell ref="L23:T23"/>
    <mergeCell ref="AP14:AR14"/>
    <mergeCell ref="U23:AC23"/>
    <mergeCell ref="AD23:AL23"/>
    <mergeCell ref="F14:O14"/>
    <mergeCell ref="AD36:AL36"/>
    <mergeCell ref="V21:AC21"/>
    <mergeCell ref="B12:E12"/>
    <mergeCell ref="F12:G12"/>
    <mergeCell ref="H12:Q12"/>
    <mergeCell ref="R12:S12"/>
    <mergeCell ref="T12:W12"/>
    <mergeCell ref="X12:AR12"/>
    <mergeCell ref="B15:E15"/>
    <mergeCell ref="B14:E14"/>
    <mergeCell ref="AK14:AL14"/>
    <mergeCell ref="AN14:AO14"/>
    <mergeCell ref="B13:E13"/>
    <mergeCell ref="F13:G13"/>
    <mergeCell ref="H13:Q13"/>
    <mergeCell ref="R13:S13"/>
    <mergeCell ref="T13:W13"/>
    <mergeCell ref="X13:AR13"/>
    <mergeCell ref="F15:K15"/>
    <mergeCell ref="Y15:AE15"/>
    <mergeCell ref="P14:X14"/>
    <mergeCell ref="Y14:Z14"/>
    <mergeCell ref="B17:B18"/>
    <mergeCell ref="C17:C18"/>
    <mergeCell ref="AV32:BD34"/>
    <mergeCell ref="AV25:BD28"/>
    <mergeCell ref="B29:B30"/>
    <mergeCell ref="AV29:BD31"/>
    <mergeCell ref="B25:B28"/>
    <mergeCell ref="C25:C30"/>
    <mergeCell ref="D25:K30"/>
    <mergeCell ref="AV49:BD51"/>
    <mergeCell ref="B37:B40"/>
    <mergeCell ref="C37:C42"/>
    <mergeCell ref="M38:T38"/>
    <mergeCell ref="V38:AC38"/>
    <mergeCell ref="AE38:AL38"/>
    <mergeCell ref="AE32:AL32"/>
    <mergeCell ref="M33:T33"/>
    <mergeCell ref="V33:AC33"/>
    <mergeCell ref="D31:K36"/>
    <mergeCell ref="AM31:AR36"/>
    <mergeCell ref="AE33:AL33"/>
    <mergeCell ref="M32:T32"/>
    <mergeCell ref="V32:AC32"/>
    <mergeCell ref="M34:Q34"/>
    <mergeCell ref="R34:S34"/>
    <mergeCell ref="U36:AC36"/>
    <mergeCell ref="D54:R54"/>
    <mergeCell ref="S53:X54"/>
    <mergeCell ref="Y53:AQ54"/>
    <mergeCell ref="AV4:BH6"/>
    <mergeCell ref="AO1:AR1"/>
    <mergeCell ref="AV14:BH16"/>
    <mergeCell ref="AV11:BH13"/>
    <mergeCell ref="AV18:BD20"/>
    <mergeCell ref="B23:B24"/>
    <mergeCell ref="AV21:BD24"/>
    <mergeCell ref="D19:K24"/>
    <mergeCell ref="AM19:AR24"/>
    <mergeCell ref="D18:K18"/>
    <mergeCell ref="D17:K17"/>
    <mergeCell ref="L17:AL18"/>
    <mergeCell ref="C7:E7"/>
    <mergeCell ref="F9:T9"/>
    <mergeCell ref="U9:Y9"/>
    <mergeCell ref="AV9:BH10"/>
    <mergeCell ref="AV7:BH8"/>
    <mergeCell ref="B31:B34"/>
    <mergeCell ref="C31:C36"/>
    <mergeCell ref="B35:B36"/>
    <mergeCell ref="AM25:AR30"/>
  </mergeCells>
  <phoneticPr fontId="3"/>
  <conditionalFormatting sqref="F3">
    <cfRule type="expression" dxfId="8" priority="8">
      <formula>AU4=""</formula>
    </cfRule>
  </conditionalFormatting>
  <conditionalFormatting sqref="F5:T5">
    <cfRule type="expression" dxfId="7" priority="3">
      <formula>$F$6=""</formula>
    </cfRule>
    <cfRule type="expression" dxfId="6" priority="7">
      <formula>AU6=""</formula>
    </cfRule>
  </conditionalFormatting>
  <conditionalFormatting sqref="Z5:AR5">
    <cfRule type="expression" dxfId="5" priority="2">
      <formula>$Z$6=""</formula>
    </cfRule>
    <cfRule type="expression" dxfId="4" priority="6">
      <formula>$AU$7=""</formula>
    </cfRule>
  </conditionalFormatting>
  <conditionalFormatting sqref="L7:AR7">
    <cfRule type="expression" dxfId="3" priority="1">
      <formula>$L$8=""</formula>
    </cfRule>
    <cfRule type="expression" dxfId="2" priority="5">
      <formula>$AU$7=""</formula>
    </cfRule>
  </conditionalFormatting>
  <conditionalFormatting sqref="F3:AR3">
    <cfRule type="expression" dxfId="1" priority="4">
      <formula>$F$4=""</formula>
    </cfRule>
  </conditionalFormatting>
  <dataValidations count="1">
    <dataValidation type="list" allowBlank="1" showInputMessage="1" showErrorMessage="1" sqref="F11:F13 R11:R13 AD14 Y14 AN14 AI14" xr:uid="{42D0EA12-7F2C-47CE-97F8-99503E3751E9}">
      <formula1>"✓,   "</formula1>
    </dataValidation>
  </dataValidations>
  <hyperlinks>
    <hyperlink ref="Y53" r:id="rId1" xr:uid="{5BFBFD52-1AE4-4F0C-A37A-57AF02C0EF30}"/>
  </hyperlinks>
  <printOptions horizontalCentered="1"/>
  <pageMargins left="0.19685039370078741" right="0" top="0.19685039370078741" bottom="0.19685039370078741" header="0.19685039370078741" footer="0.11811023622047245"/>
  <pageSetup paperSize="9" scale="62" orientation="portrait" horizontalDpi="4294967293" verticalDpi="4294967293" r:id="rId2"/>
  <headerFooter scaleWithDoc="0"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379" r:id="rId5" name="Check Box 139">
              <controlPr defaultSize="0" autoFill="0" autoLine="0" autoPict="0">
                <anchor moveWithCells="1">
                  <from>
                    <xdr:col>5</xdr:col>
                    <xdr:colOff>47625</xdr:colOff>
                    <xdr:row>10</xdr:row>
                    <xdr:rowOff>9525</xdr:rowOff>
                  </from>
                  <to>
                    <xdr:col>16</xdr:col>
                    <xdr:colOff>19050</xdr:colOff>
                    <xdr:row>10</xdr:row>
                    <xdr:rowOff>285750</xdr:rowOff>
                  </to>
                </anchor>
              </controlPr>
            </control>
          </mc:Choice>
        </mc:AlternateContent>
        <mc:AlternateContent xmlns:mc="http://schemas.openxmlformats.org/markup-compatibility/2006">
          <mc:Choice Requires="x14">
            <control shapeId="10380" r:id="rId6" name="Check Box 140">
              <controlPr defaultSize="0" autoFill="0" autoLine="0" autoPict="0">
                <anchor moveWithCells="1">
                  <from>
                    <xdr:col>39</xdr:col>
                    <xdr:colOff>57150</xdr:colOff>
                    <xdr:row>13</xdr:row>
                    <xdr:rowOff>19050</xdr:rowOff>
                  </from>
                  <to>
                    <xdr:col>44</xdr:col>
                    <xdr:colOff>0</xdr:colOff>
                    <xdr:row>13</xdr:row>
                    <xdr:rowOff>285750</xdr:rowOff>
                  </to>
                </anchor>
              </controlPr>
            </control>
          </mc:Choice>
        </mc:AlternateContent>
        <mc:AlternateContent xmlns:mc="http://schemas.openxmlformats.org/markup-compatibility/2006">
          <mc:Choice Requires="x14">
            <control shapeId="10381" r:id="rId7" name="Check Box 141">
              <controlPr defaultSize="0" autoFill="0" autoLine="0" autoPict="0">
                <anchor moveWithCells="1">
                  <from>
                    <xdr:col>5</xdr:col>
                    <xdr:colOff>47625</xdr:colOff>
                    <xdr:row>11</xdr:row>
                    <xdr:rowOff>9525</xdr:rowOff>
                  </from>
                  <to>
                    <xdr:col>16</xdr:col>
                    <xdr:colOff>19050</xdr:colOff>
                    <xdr:row>11</xdr:row>
                    <xdr:rowOff>285750</xdr:rowOff>
                  </to>
                </anchor>
              </controlPr>
            </control>
          </mc:Choice>
        </mc:AlternateContent>
        <mc:AlternateContent xmlns:mc="http://schemas.openxmlformats.org/markup-compatibility/2006">
          <mc:Choice Requires="x14">
            <control shapeId="10382" r:id="rId8" name="Check Box 142">
              <controlPr defaultSize="0" autoFill="0" autoLine="0" autoPict="0">
                <anchor moveWithCells="1">
                  <from>
                    <xdr:col>5</xdr:col>
                    <xdr:colOff>47625</xdr:colOff>
                    <xdr:row>12</xdr:row>
                    <xdr:rowOff>9525</xdr:rowOff>
                  </from>
                  <to>
                    <xdr:col>16</xdr:col>
                    <xdr:colOff>19050</xdr:colOff>
                    <xdr:row>12</xdr:row>
                    <xdr:rowOff>285750</xdr:rowOff>
                  </to>
                </anchor>
              </controlPr>
            </control>
          </mc:Choice>
        </mc:AlternateContent>
        <mc:AlternateContent xmlns:mc="http://schemas.openxmlformats.org/markup-compatibility/2006">
          <mc:Choice Requires="x14">
            <control shapeId="10383" r:id="rId9" name="Check Box 143">
              <controlPr defaultSize="0" autoFill="0" autoLine="0" autoPict="0">
                <anchor moveWithCells="1">
                  <from>
                    <xdr:col>17</xdr:col>
                    <xdr:colOff>47625</xdr:colOff>
                    <xdr:row>10</xdr:row>
                    <xdr:rowOff>9525</xdr:rowOff>
                  </from>
                  <to>
                    <xdr:col>22</xdr:col>
                    <xdr:colOff>133350</xdr:colOff>
                    <xdr:row>10</xdr:row>
                    <xdr:rowOff>285750</xdr:rowOff>
                  </to>
                </anchor>
              </controlPr>
            </control>
          </mc:Choice>
        </mc:AlternateContent>
        <mc:AlternateContent xmlns:mc="http://schemas.openxmlformats.org/markup-compatibility/2006">
          <mc:Choice Requires="x14">
            <control shapeId="10384" r:id="rId10" name="Check Box 144">
              <controlPr defaultSize="0" autoFill="0" autoLine="0" autoPict="0">
                <anchor moveWithCells="1">
                  <from>
                    <xdr:col>17</xdr:col>
                    <xdr:colOff>57150</xdr:colOff>
                    <xdr:row>11</xdr:row>
                    <xdr:rowOff>9525</xdr:rowOff>
                  </from>
                  <to>
                    <xdr:col>23</xdr:col>
                    <xdr:colOff>0</xdr:colOff>
                    <xdr:row>11</xdr:row>
                    <xdr:rowOff>285750</xdr:rowOff>
                  </to>
                </anchor>
              </controlPr>
            </control>
          </mc:Choice>
        </mc:AlternateContent>
        <mc:AlternateContent xmlns:mc="http://schemas.openxmlformats.org/markup-compatibility/2006">
          <mc:Choice Requires="x14">
            <control shapeId="10385" r:id="rId11" name="Check Box 145">
              <controlPr defaultSize="0" autoFill="0" autoLine="0" autoPict="0">
                <anchor moveWithCells="1">
                  <from>
                    <xdr:col>17</xdr:col>
                    <xdr:colOff>57150</xdr:colOff>
                    <xdr:row>12</xdr:row>
                    <xdr:rowOff>9525</xdr:rowOff>
                  </from>
                  <to>
                    <xdr:col>23</xdr:col>
                    <xdr:colOff>0</xdr:colOff>
                    <xdr:row>12</xdr:row>
                    <xdr:rowOff>285750</xdr:rowOff>
                  </to>
                </anchor>
              </controlPr>
            </control>
          </mc:Choice>
        </mc:AlternateContent>
        <mc:AlternateContent xmlns:mc="http://schemas.openxmlformats.org/markup-compatibility/2006">
          <mc:Choice Requires="x14">
            <control shapeId="10386" r:id="rId12" name="Check Box 146">
              <controlPr defaultSize="0" autoFill="0" autoLine="0" autoPict="0">
                <anchor moveWithCells="1">
                  <from>
                    <xdr:col>10</xdr:col>
                    <xdr:colOff>123825</xdr:colOff>
                    <xdr:row>19</xdr:row>
                    <xdr:rowOff>0</xdr:rowOff>
                  </from>
                  <to>
                    <xdr:col>19</xdr:col>
                    <xdr:colOff>95250</xdr:colOff>
                    <xdr:row>19</xdr:row>
                    <xdr:rowOff>171450</xdr:rowOff>
                  </to>
                </anchor>
              </controlPr>
            </control>
          </mc:Choice>
        </mc:AlternateContent>
        <mc:AlternateContent xmlns:mc="http://schemas.openxmlformats.org/markup-compatibility/2006">
          <mc:Choice Requires="x14">
            <control shapeId="10387" r:id="rId13" name="Check Box 147">
              <controlPr defaultSize="0" autoFill="0" autoLine="0" autoPict="0">
                <anchor moveWithCells="1">
                  <from>
                    <xdr:col>24</xdr:col>
                    <xdr:colOff>57150</xdr:colOff>
                    <xdr:row>13</xdr:row>
                    <xdr:rowOff>19050</xdr:rowOff>
                  </from>
                  <to>
                    <xdr:col>28</xdr:col>
                    <xdr:colOff>123825</xdr:colOff>
                    <xdr:row>13</xdr:row>
                    <xdr:rowOff>285750</xdr:rowOff>
                  </to>
                </anchor>
              </controlPr>
            </control>
          </mc:Choice>
        </mc:AlternateContent>
        <mc:AlternateContent xmlns:mc="http://schemas.openxmlformats.org/markup-compatibility/2006">
          <mc:Choice Requires="x14">
            <control shapeId="10388" r:id="rId14" name="Check Box 148">
              <controlPr defaultSize="0" autoFill="0" autoLine="0" autoPict="0">
                <anchor moveWithCells="1">
                  <from>
                    <xdr:col>29</xdr:col>
                    <xdr:colOff>57150</xdr:colOff>
                    <xdr:row>13</xdr:row>
                    <xdr:rowOff>19050</xdr:rowOff>
                  </from>
                  <to>
                    <xdr:col>33</xdr:col>
                    <xdr:colOff>133350</xdr:colOff>
                    <xdr:row>13</xdr:row>
                    <xdr:rowOff>285750</xdr:rowOff>
                  </to>
                </anchor>
              </controlPr>
            </control>
          </mc:Choice>
        </mc:AlternateContent>
        <mc:AlternateContent xmlns:mc="http://schemas.openxmlformats.org/markup-compatibility/2006">
          <mc:Choice Requires="x14">
            <control shapeId="10389" r:id="rId15" name="Check Box 149">
              <controlPr defaultSize="0" autoFill="0" autoLine="0" autoPict="0">
                <anchor moveWithCells="1">
                  <from>
                    <xdr:col>34</xdr:col>
                    <xdr:colOff>57150</xdr:colOff>
                    <xdr:row>13</xdr:row>
                    <xdr:rowOff>19050</xdr:rowOff>
                  </from>
                  <to>
                    <xdr:col>38</xdr:col>
                    <xdr:colOff>133350</xdr:colOff>
                    <xdr:row>13</xdr:row>
                    <xdr:rowOff>285750</xdr:rowOff>
                  </to>
                </anchor>
              </controlPr>
            </control>
          </mc:Choice>
        </mc:AlternateContent>
        <mc:AlternateContent xmlns:mc="http://schemas.openxmlformats.org/markup-compatibility/2006">
          <mc:Choice Requires="x14">
            <control shapeId="10390" r:id="rId16" name="Check Box 150">
              <controlPr defaultSize="0" autoFill="0" autoLine="0" autoPict="0">
                <anchor moveWithCells="1">
                  <from>
                    <xdr:col>19</xdr:col>
                    <xdr:colOff>123825</xdr:colOff>
                    <xdr:row>19</xdr:row>
                    <xdr:rowOff>0</xdr:rowOff>
                  </from>
                  <to>
                    <xdr:col>28</xdr:col>
                    <xdr:colOff>85725</xdr:colOff>
                    <xdr:row>19</xdr:row>
                    <xdr:rowOff>171450</xdr:rowOff>
                  </to>
                </anchor>
              </controlPr>
            </control>
          </mc:Choice>
        </mc:AlternateContent>
        <mc:AlternateContent xmlns:mc="http://schemas.openxmlformats.org/markup-compatibility/2006">
          <mc:Choice Requires="x14">
            <control shapeId="10391" r:id="rId17" name="Check Box 151">
              <controlPr defaultSize="0" autoFill="0" autoLine="0" autoPict="0">
                <anchor moveWithCells="1">
                  <from>
                    <xdr:col>10</xdr:col>
                    <xdr:colOff>123825</xdr:colOff>
                    <xdr:row>18</xdr:row>
                    <xdr:rowOff>9525</xdr:rowOff>
                  </from>
                  <to>
                    <xdr:col>23</xdr:col>
                    <xdr:colOff>104775</xdr:colOff>
                    <xdr:row>18</xdr:row>
                    <xdr:rowOff>161925</xdr:rowOff>
                  </to>
                </anchor>
              </controlPr>
            </control>
          </mc:Choice>
        </mc:AlternateContent>
        <mc:AlternateContent xmlns:mc="http://schemas.openxmlformats.org/markup-compatibility/2006">
          <mc:Choice Requires="x14">
            <control shapeId="10392" r:id="rId18" name="Check Box 152">
              <controlPr defaultSize="0" autoFill="0" autoLine="0" autoPict="0">
                <anchor moveWithCells="1">
                  <from>
                    <xdr:col>10</xdr:col>
                    <xdr:colOff>123825</xdr:colOff>
                    <xdr:row>20</xdr:row>
                    <xdr:rowOff>0</xdr:rowOff>
                  </from>
                  <to>
                    <xdr:col>19</xdr:col>
                    <xdr:colOff>95250</xdr:colOff>
                    <xdr:row>20</xdr:row>
                    <xdr:rowOff>171450</xdr:rowOff>
                  </to>
                </anchor>
              </controlPr>
            </control>
          </mc:Choice>
        </mc:AlternateContent>
        <mc:AlternateContent xmlns:mc="http://schemas.openxmlformats.org/markup-compatibility/2006">
          <mc:Choice Requires="x14">
            <control shapeId="10393" r:id="rId19" name="Check Box 153">
              <controlPr defaultSize="0" autoFill="0" autoLine="0" autoPict="0">
                <anchor moveWithCells="1">
                  <from>
                    <xdr:col>19</xdr:col>
                    <xdr:colOff>123825</xdr:colOff>
                    <xdr:row>20</xdr:row>
                    <xdr:rowOff>0</xdr:rowOff>
                  </from>
                  <to>
                    <xdr:col>28</xdr:col>
                    <xdr:colOff>95250</xdr:colOff>
                    <xdr:row>20</xdr:row>
                    <xdr:rowOff>171450</xdr:rowOff>
                  </to>
                </anchor>
              </controlPr>
            </control>
          </mc:Choice>
        </mc:AlternateContent>
        <mc:AlternateContent xmlns:mc="http://schemas.openxmlformats.org/markup-compatibility/2006">
          <mc:Choice Requires="x14">
            <control shapeId="10394" r:id="rId20" name="Check Box 154">
              <controlPr defaultSize="0" autoFill="0" autoLine="0" autoPict="0">
                <anchor moveWithCells="1">
                  <from>
                    <xdr:col>28</xdr:col>
                    <xdr:colOff>123825</xdr:colOff>
                    <xdr:row>19</xdr:row>
                    <xdr:rowOff>0</xdr:rowOff>
                  </from>
                  <to>
                    <xdr:col>37</xdr:col>
                    <xdr:colOff>85725</xdr:colOff>
                    <xdr:row>19</xdr:row>
                    <xdr:rowOff>171450</xdr:rowOff>
                  </to>
                </anchor>
              </controlPr>
            </control>
          </mc:Choice>
        </mc:AlternateContent>
        <mc:AlternateContent xmlns:mc="http://schemas.openxmlformats.org/markup-compatibility/2006">
          <mc:Choice Requires="x14">
            <control shapeId="10395" r:id="rId21" name="Check Box 155">
              <controlPr defaultSize="0" autoFill="0" autoLine="0" autoPict="0">
                <anchor moveWithCells="1">
                  <from>
                    <xdr:col>28</xdr:col>
                    <xdr:colOff>123825</xdr:colOff>
                    <xdr:row>20</xdr:row>
                    <xdr:rowOff>0</xdr:rowOff>
                  </from>
                  <to>
                    <xdr:col>37</xdr:col>
                    <xdr:colOff>85725</xdr:colOff>
                    <xdr:row>20</xdr:row>
                    <xdr:rowOff>180975</xdr:rowOff>
                  </to>
                </anchor>
              </controlPr>
            </control>
          </mc:Choice>
        </mc:AlternateContent>
        <mc:AlternateContent xmlns:mc="http://schemas.openxmlformats.org/markup-compatibility/2006">
          <mc:Choice Requires="x14">
            <control shapeId="10396" r:id="rId22" name="Check Box 156">
              <controlPr defaultSize="0" autoFill="0" autoLine="0" autoPict="0">
                <anchor moveWithCells="1">
                  <from>
                    <xdr:col>23</xdr:col>
                    <xdr:colOff>123825</xdr:colOff>
                    <xdr:row>17</xdr:row>
                    <xdr:rowOff>161925</xdr:rowOff>
                  </from>
                  <to>
                    <xdr:col>29</xdr:col>
                    <xdr:colOff>123825</xdr:colOff>
                    <xdr:row>18</xdr:row>
                    <xdr:rowOff>190500</xdr:rowOff>
                  </to>
                </anchor>
              </controlPr>
            </control>
          </mc:Choice>
        </mc:AlternateContent>
        <mc:AlternateContent xmlns:mc="http://schemas.openxmlformats.org/markup-compatibility/2006">
          <mc:Choice Requires="x14">
            <control shapeId="10397" r:id="rId23" name="Check Box 157">
              <controlPr defaultSize="0" autoFill="0" autoLine="0" autoPict="0">
                <anchor moveWithCells="1">
                  <from>
                    <xdr:col>10</xdr:col>
                    <xdr:colOff>123825</xdr:colOff>
                    <xdr:row>25</xdr:row>
                    <xdr:rowOff>0</xdr:rowOff>
                  </from>
                  <to>
                    <xdr:col>19</xdr:col>
                    <xdr:colOff>95250</xdr:colOff>
                    <xdr:row>25</xdr:row>
                    <xdr:rowOff>171450</xdr:rowOff>
                  </to>
                </anchor>
              </controlPr>
            </control>
          </mc:Choice>
        </mc:AlternateContent>
        <mc:AlternateContent xmlns:mc="http://schemas.openxmlformats.org/markup-compatibility/2006">
          <mc:Choice Requires="x14">
            <control shapeId="10398" r:id="rId24" name="Check Box 158">
              <controlPr defaultSize="0" autoFill="0" autoLine="0" autoPict="0">
                <anchor moveWithCells="1">
                  <from>
                    <xdr:col>19</xdr:col>
                    <xdr:colOff>123825</xdr:colOff>
                    <xdr:row>25</xdr:row>
                    <xdr:rowOff>0</xdr:rowOff>
                  </from>
                  <to>
                    <xdr:col>28</xdr:col>
                    <xdr:colOff>85725</xdr:colOff>
                    <xdr:row>25</xdr:row>
                    <xdr:rowOff>171450</xdr:rowOff>
                  </to>
                </anchor>
              </controlPr>
            </control>
          </mc:Choice>
        </mc:AlternateContent>
        <mc:AlternateContent xmlns:mc="http://schemas.openxmlformats.org/markup-compatibility/2006">
          <mc:Choice Requires="x14">
            <control shapeId="10399" r:id="rId25" name="Check Box 159">
              <controlPr defaultSize="0" autoFill="0" autoLine="0" autoPict="0">
                <anchor moveWithCells="1">
                  <from>
                    <xdr:col>10</xdr:col>
                    <xdr:colOff>123825</xdr:colOff>
                    <xdr:row>24</xdr:row>
                    <xdr:rowOff>9525</xdr:rowOff>
                  </from>
                  <to>
                    <xdr:col>23</xdr:col>
                    <xdr:colOff>104775</xdr:colOff>
                    <xdr:row>24</xdr:row>
                    <xdr:rowOff>161925</xdr:rowOff>
                  </to>
                </anchor>
              </controlPr>
            </control>
          </mc:Choice>
        </mc:AlternateContent>
        <mc:AlternateContent xmlns:mc="http://schemas.openxmlformats.org/markup-compatibility/2006">
          <mc:Choice Requires="x14">
            <control shapeId="10400" r:id="rId26" name="Check Box 160">
              <controlPr defaultSize="0" autoFill="0" autoLine="0" autoPict="0">
                <anchor moveWithCells="1">
                  <from>
                    <xdr:col>10</xdr:col>
                    <xdr:colOff>123825</xdr:colOff>
                    <xdr:row>26</xdr:row>
                    <xdr:rowOff>0</xdr:rowOff>
                  </from>
                  <to>
                    <xdr:col>19</xdr:col>
                    <xdr:colOff>95250</xdr:colOff>
                    <xdr:row>26</xdr:row>
                    <xdr:rowOff>171450</xdr:rowOff>
                  </to>
                </anchor>
              </controlPr>
            </control>
          </mc:Choice>
        </mc:AlternateContent>
        <mc:AlternateContent xmlns:mc="http://schemas.openxmlformats.org/markup-compatibility/2006">
          <mc:Choice Requires="x14">
            <control shapeId="10401" r:id="rId27" name="Check Box 161">
              <controlPr defaultSize="0" autoFill="0" autoLine="0" autoPict="0">
                <anchor moveWithCells="1">
                  <from>
                    <xdr:col>10</xdr:col>
                    <xdr:colOff>123825</xdr:colOff>
                    <xdr:row>27</xdr:row>
                    <xdr:rowOff>0</xdr:rowOff>
                  </from>
                  <to>
                    <xdr:col>16</xdr:col>
                    <xdr:colOff>66675</xdr:colOff>
                    <xdr:row>27</xdr:row>
                    <xdr:rowOff>190500</xdr:rowOff>
                  </to>
                </anchor>
              </controlPr>
            </control>
          </mc:Choice>
        </mc:AlternateContent>
        <mc:AlternateContent xmlns:mc="http://schemas.openxmlformats.org/markup-compatibility/2006">
          <mc:Choice Requires="x14">
            <control shapeId="10402" r:id="rId28" name="Check Box 162">
              <controlPr defaultSize="0" autoFill="0" autoLine="0" autoPict="0">
                <anchor moveWithCells="1">
                  <from>
                    <xdr:col>19</xdr:col>
                    <xdr:colOff>123825</xdr:colOff>
                    <xdr:row>26</xdr:row>
                    <xdr:rowOff>0</xdr:rowOff>
                  </from>
                  <to>
                    <xdr:col>28</xdr:col>
                    <xdr:colOff>85725</xdr:colOff>
                    <xdr:row>26</xdr:row>
                    <xdr:rowOff>171450</xdr:rowOff>
                  </to>
                </anchor>
              </controlPr>
            </control>
          </mc:Choice>
        </mc:AlternateContent>
        <mc:AlternateContent xmlns:mc="http://schemas.openxmlformats.org/markup-compatibility/2006">
          <mc:Choice Requires="x14">
            <control shapeId="10403" r:id="rId29" name="Check Box 163">
              <controlPr defaultSize="0" autoFill="0" autoLine="0" autoPict="0">
                <anchor moveWithCells="1">
                  <from>
                    <xdr:col>28</xdr:col>
                    <xdr:colOff>123825</xdr:colOff>
                    <xdr:row>25</xdr:row>
                    <xdr:rowOff>0</xdr:rowOff>
                  </from>
                  <to>
                    <xdr:col>37</xdr:col>
                    <xdr:colOff>85725</xdr:colOff>
                    <xdr:row>25</xdr:row>
                    <xdr:rowOff>171450</xdr:rowOff>
                  </to>
                </anchor>
              </controlPr>
            </control>
          </mc:Choice>
        </mc:AlternateContent>
        <mc:AlternateContent xmlns:mc="http://schemas.openxmlformats.org/markup-compatibility/2006">
          <mc:Choice Requires="x14">
            <control shapeId="10404" r:id="rId30" name="Check Box 164">
              <controlPr defaultSize="0" autoFill="0" autoLine="0" autoPict="0">
                <anchor moveWithCells="1">
                  <from>
                    <xdr:col>28</xdr:col>
                    <xdr:colOff>123825</xdr:colOff>
                    <xdr:row>26</xdr:row>
                    <xdr:rowOff>0</xdr:rowOff>
                  </from>
                  <to>
                    <xdr:col>37</xdr:col>
                    <xdr:colOff>85725</xdr:colOff>
                    <xdr:row>26</xdr:row>
                    <xdr:rowOff>180975</xdr:rowOff>
                  </to>
                </anchor>
              </controlPr>
            </control>
          </mc:Choice>
        </mc:AlternateContent>
        <mc:AlternateContent xmlns:mc="http://schemas.openxmlformats.org/markup-compatibility/2006">
          <mc:Choice Requires="x14">
            <control shapeId="10405" r:id="rId31" name="Check Box 165">
              <controlPr defaultSize="0" autoFill="0" autoLine="0" autoPict="0">
                <anchor moveWithCells="1">
                  <from>
                    <xdr:col>23</xdr:col>
                    <xdr:colOff>123825</xdr:colOff>
                    <xdr:row>23</xdr:row>
                    <xdr:rowOff>161925</xdr:rowOff>
                  </from>
                  <to>
                    <xdr:col>29</xdr:col>
                    <xdr:colOff>123825</xdr:colOff>
                    <xdr:row>24</xdr:row>
                    <xdr:rowOff>114300</xdr:rowOff>
                  </to>
                </anchor>
              </controlPr>
            </control>
          </mc:Choice>
        </mc:AlternateContent>
        <mc:AlternateContent xmlns:mc="http://schemas.openxmlformats.org/markup-compatibility/2006">
          <mc:Choice Requires="x14">
            <control shapeId="10406" r:id="rId32" name="Check Box 166">
              <controlPr defaultSize="0" autoFill="0" autoLine="0" autoPict="0">
                <anchor moveWithCells="1">
                  <from>
                    <xdr:col>10</xdr:col>
                    <xdr:colOff>123825</xdr:colOff>
                    <xdr:row>21</xdr:row>
                    <xdr:rowOff>0</xdr:rowOff>
                  </from>
                  <to>
                    <xdr:col>16</xdr:col>
                    <xdr:colOff>66675</xdr:colOff>
                    <xdr:row>21</xdr:row>
                    <xdr:rowOff>190500</xdr:rowOff>
                  </to>
                </anchor>
              </controlPr>
            </control>
          </mc:Choice>
        </mc:AlternateContent>
        <mc:AlternateContent xmlns:mc="http://schemas.openxmlformats.org/markup-compatibility/2006">
          <mc:Choice Requires="x14">
            <control shapeId="10407" r:id="rId33" name="Check Box 167">
              <controlPr defaultSize="0" autoFill="0" autoLine="0" autoPict="0">
                <anchor moveWithCells="1">
                  <from>
                    <xdr:col>23</xdr:col>
                    <xdr:colOff>123825</xdr:colOff>
                    <xdr:row>26</xdr:row>
                    <xdr:rowOff>161925</xdr:rowOff>
                  </from>
                  <to>
                    <xdr:col>37</xdr:col>
                    <xdr:colOff>114300</xdr:colOff>
                    <xdr:row>27</xdr:row>
                    <xdr:rowOff>114300</xdr:rowOff>
                  </to>
                </anchor>
              </controlPr>
            </control>
          </mc:Choice>
        </mc:AlternateContent>
        <mc:AlternateContent xmlns:mc="http://schemas.openxmlformats.org/markup-compatibility/2006">
          <mc:Choice Requires="x14">
            <control shapeId="10408" r:id="rId34" name="Check Box 168">
              <controlPr defaultSize="0" autoFill="0" autoLine="0" autoPict="0">
                <anchor moveWithCells="1">
                  <from>
                    <xdr:col>10</xdr:col>
                    <xdr:colOff>123825</xdr:colOff>
                    <xdr:row>31</xdr:row>
                    <xdr:rowOff>0</xdr:rowOff>
                  </from>
                  <to>
                    <xdr:col>19</xdr:col>
                    <xdr:colOff>95250</xdr:colOff>
                    <xdr:row>31</xdr:row>
                    <xdr:rowOff>171450</xdr:rowOff>
                  </to>
                </anchor>
              </controlPr>
            </control>
          </mc:Choice>
        </mc:AlternateContent>
        <mc:AlternateContent xmlns:mc="http://schemas.openxmlformats.org/markup-compatibility/2006">
          <mc:Choice Requires="x14">
            <control shapeId="10409" r:id="rId35" name="Check Box 169">
              <controlPr defaultSize="0" autoFill="0" autoLine="0" autoPict="0">
                <anchor moveWithCells="1">
                  <from>
                    <xdr:col>19</xdr:col>
                    <xdr:colOff>123825</xdr:colOff>
                    <xdr:row>31</xdr:row>
                    <xdr:rowOff>0</xdr:rowOff>
                  </from>
                  <to>
                    <xdr:col>28</xdr:col>
                    <xdr:colOff>85725</xdr:colOff>
                    <xdr:row>31</xdr:row>
                    <xdr:rowOff>171450</xdr:rowOff>
                  </to>
                </anchor>
              </controlPr>
            </control>
          </mc:Choice>
        </mc:AlternateContent>
        <mc:AlternateContent xmlns:mc="http://schemas.openxmlformats.org/markup-compatibility/2006">
          <mc:Choice Requires="x14">
            <control shapeId="10410" r:id="rId36" name="Check Box 170">
              <controlPr defaultSize="0" autoFill="0" autoLine="0" autoPict="0">
                <anchor moveWithCells="1">
                  <from>
                    <xdr:col>10</xdr:col>
                    <xdr:colOff>123825</xdr:colOff>
                    <xdr:row>30</xdr:row>
                    <xdr:rowOff>9525</xdr:rowOff>
                  </from>
                  <to>
                    <xdr:col>23</xdr:col>
                    <xdr:colOff>104775</xdr:colOff>
                    <xdr:row>30</xdr:row>
                    <xdr:rowOff>161925</xdr:rowOff>
                  </to>
                </anchor>
              </controlPr>
            </control>
          </mc:Choice>
        </mc:AlternateContent>
        <mc:AlternateContent xmlns:mc="http://schemas.openxmlformats.org/markup-compatibility/2006">
          <mc:Choice Requires="x14">
            <control shapeId="10411" r:id="rId37" name="Check Box 171">
              <controlPr defaultSize="0" autoFill="0" autoLine="0" autoPict="0">
                <anchor moveWithCells="1">
                  <from>
                    <xdr:col>10</xdr:col>
                    <xdr:colOff>123825</xdr:colOff>
                    <xdr:row>32</xdr:row>
                    <xdr:rowOff>0</xdr:rowOff>
                  </from>
                  <to>
                    <xdr:col>19</xdr:col>
                    <xdr:colOff>95250</xdr:colOff>
                    <xdr:row>32</xdr:row>
                    <xdr:rowOff>171450</xdr:rowOff>
                  </to>
                </anchor>
              </controlPr>
            </control>
          </mc:Choice>
        </mc:AlternateContent>
        <mc:AlternateContent xmlns:mc="http://schemas.openxmlformats.org/markup-compatibility/2006">
          <mc:Choice Requires="x14">
            <control shapeId="10412" r:id="rId38" name="Check Box 172">
              <controlPr defaultSize="0" autoFill="0" autoLine="0" autoPict="0">
                <anchor moveWithCells="1">
                  <from>
                    <xdr:col>10</xdr:col>
                    <xdr:colOff>123825</xdr:colOff>
                    <xdr:row>33</xdr:row>
                    <xdr:rowOff>0</xdr:rowOff>
                  </from>
                  <to>
                    <xdr:col>16</xdr:col>
                    <xdr:colOff>66675</xdr:colOff>
                    <xdr:row>33</xdr:row>
                    <xdr:rowOff>190500</xdr:rowOff>
                  </to>
                </anchor>
              </controlPr>
            </control>
          </mc:Choice>
        </mc:AlternateContent>
        <mc:AlternateContent xmlns:mc="http://schemas.openxmlformats.org/markup-compatibility/2006">
          <mc:Choice Requires="x14">
            <control shapeId="10413" r:id="rId39" name="Check Box 173">
              <controlPr defaultSize="0" autoFill="0" autoLine="0" autoPict="0">
                <anchor moveWithCells="1">
                  <from>
                    <xdr:col>19</xdr:col>
                    <xdr:colOff>123825</xdr:colOff>
                    <xdr:row>32</xdr:row>
                    <xdr:rowOff>0</xdr:rowOff>
                  </from>
                  <to>
                    <xdr:col>28</xdr:col>
                    <xdr:colOff>85725</xdr:colOff>
                    <xdr:row>32</xdr:row>
                    <xdr:rowOff>171450</xdr:rowOff>
                  </to>
                </anchor>
              </controlPr>
            </control>
          </mc:Choice>
        </mc:AlternateContent>
        <mc:AlternateContent xmlns:mc="http://schemas.openxmlformats.org/markup-compatibility/2006">
          <mc:Choice Requires="x14">
            <control shapeId="10414" r:id="rId40" name="Check Box 174">
              <controlPr defaultSize="0" autoFill="0" autoLine="0" autoPict="0">
                <anchor moveWithCells="1">
                  <from>
                    <xdr:col>28</xdr:col>
                    <xdr:colOff>123825</xdr:colOff>
                    <xdr:row>31</xdr:row>
                    <xdr:rowOff>0</xdr:rowOff>
                  </from>
                  <to>
                    <xdr:col>37</xdr:col>
                    <xdr:colOff>85725</xdr:colOff>
                    <xdr:row>31</xdr:row>
                    <xdr:rowOff>171450</xdr:rowOff>
                  </to>
                </anchor>
              </controlPr>
            </control>
          </mc:Choice>
        </mc:AlternateContent>
        <mc:AlternateContent xmlns:mc="http://schemas.openxmlformats.org/markup-compatibility/2006">
          <mc:Choice Requires="x14">
            <control shapeId="10415" r:id="rId41" name="Check Box 175">
              <controlPr defaultSize="0" autoFill="0" autoLine="0" autoPict="0">
                <anchor moveWithCells="1">
                  <from>
                    <xdr:col>28</xdr:col>
                    <xdr:colOff>123825</xdr:colOff>
                    <xdr:row>32</xdr:row>
                    <xdr:rowOff>0</xdr:rowOff>
                  </from>
                  <to>
                    <xdr:col>37</xdr:col>
                    <xdr:colOff>85725</xdr:colOff>
                    <xdr:row>32</xdr:row>
                    <xdr:rowOff>180975</xdr:rowOff>
                  </to>
                </anchor>
              </controlPr>
            </control>
          </mc:Choice>
        </mc:AlternateContent>
        <mc:AlternateContent xmlns:mc="http://schemas.openxmlformats.org/markup-compatibility/2006">
          <mc:Choice Requires="x14">
            <control shapeId="10416" r:id="rId42" name="Check Box 176">
              <controlPr defaultSize="0" autoFill="0" autoLine="0" autoPict="0">
                <anchor moveWithCells="1">
                  <from>
                    <xdr:col>23</xdr:col>
                    <xdr:colOff>123825</xdr:colOff>
                    <xdr:row>29</xdr:row>
                    <xdr:rowOff>161925</xdr:rowOff>
                  </from>
                  <to>
                    <xdr:col>29</xdr:col>
                    <xdr:colOff>123825</xdr:colOff>
                    <xdr:row>30</xdr:row>
                    <xdr:rowOff>114300</xdr:rowOff>
                  </to>
                </anchor>
              </controlPr>
            </control>
          </mc:Choice>
        </mc:AlternateContent>
        <mc:AlternateContent xmlns:mc="http://schemas.openxmlformats.org/markup-compatibility/2006">
          <mc:Choice Requires="x14">
            <control shapeId="10417" r:id="rId43" name="Check Box 177">
              <controlPr defaultSize="0" autoFill="0" autoLine="0" autoPict="0">
                <anchor moveWithCells="1">
                  <from>
                    <xdr:col>23</xdr:col>
                    <xdr:colOff>123825</xdr:colOff>
                    <xdr:row>32</xdr:row>
                    <xdr:rowOff>161925</xdr:rowOff>
                  </from>
                  <to>
                    <xdr:col>37</xdr:col>
                    <xdr:colOff>114300</xdr:colOff>
                    <xdr:row>33</xdr:row>
                    <xdr:rowOff>114300</xdr:rowOff>
                  </to>
                </anchor>
              </controlPr>
            </control>
          </mc:Choice>
        </mc:AlternateContent>
        <mc:AlternateContent xmlns:mc="http://schemas.openxmlformats.org/markup-compatibility/2006">
          <mc:Choice Requires="x14">
            <control shapeId="10418" r:id="rId44" name="Check Box 178">
              <controlPr defaultSize="0" autoFill="0" autoLine="0" autoPict="0">
                <anchor moveWithCells="1">
                  <from>
                    <xdr:col>10</xdr:col>
                    <xdr:colOff>123825</xdr:colOff>
                    <xdr:row>37</xdr:row>
                    <xdr:rowOff>0</xdr:rowOff>
                  </from>
                  <to>
                    <xdr:col>19</xdr:col>
                    <xdr:colOff>95250</xdr:colOff>
                    <xdr:row>37</xdr:row>
                    <xdr:rowOff>171450</xdr:rowOff>
                  </to>
                </anchor>
              </controlPr>
            </control>
          </mc:Choice>
        </mc:AlternateContent>
        <mc:AlternateContent xmlns:mc="http://schemas.openxmlformats.org/markup-compatibility/2006">
          <mc:Choice Requires="x14">
            <control shapeId="10419" r:id="rId45" name="Check Box 179">
              <controlPr defaultSize="0" autoFill="0" autoLine="0" autoPict="0">
                <anchor moveWithCells="1">
                  <from>
                    <xdr:col>19</xdr:col>
                    <xdr:colOff>123825</xdr:colOff>
                    <xdr:row>37</xdr:row>
                    <xdr:rowOff>0</xdr:rowOff>
                  </from>
                  <to>
                    <xdr:col>28</xdr:col>
                    <xdr:colOff>85725</xdr:colOff>
                    <xdr:row>37</xdr:row>
                    <xdr:rowOff>171450</xdr:rowOff>
                  </to>
                </anchor>
              </controlPr>
            </control>
          </mc:Choice>
        </mc:AlternateContent>
        <mc:AlternateContent xmlns:mc="http://schemas.openxmlformats.org/markup-compatibility/2006">
          <mc:Choice Requires="x14">
            <control shapeId="10420" r:id="rId46" name="Check Box 180">
              <controlPr defaultSize="0" autoFill="0" autoLine="0" autoPict="0">
                <anchor moveWithCells="1">
                  <from>
                    <xdr:col>10</xdr:col>
                    <xdr:colOff>123825</xdr:colOff>
                    <xdr:row>36</xdr:row>
                    <xdr:rowOff>9525</xdr:rowOff>
                  </from>
                  <to>
                    <xdr:col>23</xdr:col>
                    <xdr:colOff>104775</xdr:colOff>
                    <xdr:row>36</xdr:row>
                    <xdr:rowOff>161925</xdr:rowOff>
                  </to>
                </anchor>
              </controlPr>
            </control>
          </mc:Choice>
        </mc:AlternateContent>
        <mc:AlternateContent xmlns:mc="http://schemas.openxmlformats.org/markup-compatibility/2006">
          <mc:Choice Requires="x14">
            <control shapeId="10421" r:id="rId47" name="Check Box 181">
              <controlPr defaultSize="0" autoFill="0" autoLine="0" autoPict="0">
                <anchor moveWithCells="1">
                  <from>
                    <xdr:col>10</xdr:col>
                    <xdr:colOff>123825</xdr:colOff>
                    <xdr:row>38</xdr:row>
                    <xdr:rowOff>0</xdr:rowOff>
                  </from>
                  <to>
                    <xdr:col>19</xdr:col>
                    <xdr:colOff>95250</xdr:colOff>
                    <xdr:row>38</xdr:row>
                    <xdr:rowOff>171450</xdr:rowOff>
                  </to>
                </anchor>
              </controlPr>
            </control>
          </mc:Choice>
        </mc:AlternateContent>
        <mc:AlternateContent xmlns:mc="http://schemas.openxmlformats.org/markup-compatibility/2006">
          <mc:Choice Requires="x14">
            <control shapeId="10422" r:id="rId48" name="Check Box 182">
              <controlPr defaultSize="0" autoFill="0" autoLine="0" autoPict="0">
                <anchor moveWithCells="1">
                  <from>
                    <xdr:col>10</xdr:col>
                    <xdr:colOff>123825</xdr:colOff>
                    <xdr:row>39</xdr:row>
                    <xdr:rowOff>0</xdr:rowOff>
                  </from>
                  <to>
                    <xdr:col>16</xdr:col>
                    <xdr:colOff>66675</xdr:colOff>
                    <xdr:row>39</xdr:row>
                    <xdr:rowOff>190500</xdr:rowOff>
                  </to>
                </anchor>
              </controlPr>
            </control>
          </mc:Choice>
        </mc:AlternateContent>
        <mc:AlternateContent xmlns:mc="http://schemas.openxmlformats.org/markup-compatibility/2006">
          <mc:Choice Requires="x14">
            <control shapeId="10423" r:id="rId49" name="Check Box 183">
              <controlPr defaultSize="0" autoFill="0" autoLine="0" autoPict="0">
                <anchor moveWithCells="1">
                  <from>
                    <xdr:col>19</xdr:col>
                    <xdr:colOff>123825</xdr:colOff>
                    <xdr:row>38</xdr:row>
                    <xdr:rowOff>0</xdr:rowOff>
                  </from>
                  <to>
                    <xdr:col>28</xdr:col>
                    <xdr:colOff>85725</xdr:colOff>
                    <xdr:row>38</xdr:row>
                    <xdr:rowOff>171450</xdr:rowOff>
                  </to>
                </anchor>
              </controlPr>
            </control>
          </mc:Choice>
        </mc:AlternateContent>
        <mc:AlternateContent xmlns:mc="http://schemas.openxmlformats.org/markup-compatibility/2006">
          <mc:Choice Requires="x14">
            <control shapeId="10424" r:id="rId50" name="Check Box 184">
              <controlPr defaultSize="0" autoFill="0" autoLine="0" autoPict="0">
                <anchor moveWithCells="1">
                  <from>
                    <xdr:col>28</xdr:col>
                    <xdr:colOff>123825</xdr:colOff>
                    <xdr:row>37</xdr:row>
                    <xdr:rowOff>0</xdr:rowOff>
                  </from>
                  <to>
                    <xdr:col>37</xdr:col>
                    <xdr:colOff>85725</xdr:colOff>
                    <xdr:row>37</xdr:row>
                    <xdr:rowOff>171450</xdr:rowOff>
                  </to>
                </anchor>
              </controlPr>
            </control>
          </mc:Choice>
        </mc:AlternateContent>
        <mc:AlternateContent xmlns:mc="http://schemas.openxmlformats.org/markup-compatibility/2006">
          <mc:Choice Requires="x14">
            <control shapeId="10425" r:id="rId51" name="Check Box 185">
              <controlPr defaultSize="0" autoFill="0" autoLine="0" autoPict="0">
                <anchor moveWithCells="1">
                  <from>
                    <xdr:col>28</xdr:col>
                    <xdr:colOff>123825</xdr:colOff>
                    <xdr:row>38</xdr:row>
                    <xdr:rowOff>0</xdr:rowOff>
                  </from>
                  <to>
                    <xdr:col>37</xdr:col>
                    <xdr:colOff>85725</xdr:colOff>
                    <xdr:row>38</xdr:row>
                    <xdr:rowOff>180975</xdr:rowOff>
                  </to>
                </anchor>
              </controlPr>
            </control>
          </mc:Choice>
        </mc:AlternateContent>
        <mc:AlternateContent xmlns:mc="http://schemas.openxmlformats.org/markup-compatibility/2006">
          <mc:Choice Requires="x14">
            <control shapeId="10426" r:id="rId52" name="Check Box 186">
              <controlPr defaultSize="0" autoFill="0" autoLine="0" autoPict="0">
                <anchor moveWithCells="1">
                  <from>
                    <xdr:col>23</xdr:col>
                    <xdr:colOff>123825</xdr:colOff>
                    <xdr:row>35</xdr:row>
                    <xdr:rowOff>161925</xdr:rowOff>
                  </from>
                  <to>
                    <xdr:col>29</xdr:col>
                    <xdr:colOff>123825</xdr:colOff>
                    <xdr:row>36</xdr:row>
                    <xdr:rowOff>114300</xdr:rowOff>
                  </to>
                </anchor>
              </controlPr>
            </control>
          </mc:Choice>
        </mc:AlternateContent>
        <mc:AlternateContent xmlns:mc="http://schemas.openxmlformats.org/markup-compatibility/2006">
          <mc:Choice Requires="x14">
            <control shapeId="10427" r:id="rId53" name="Check Box 187">
              <controlPr defaultSize="0" autoFill="0" autoLine="0" autoPict="0">
                <anchor moveWithCells="1">
                  <from>
                    <xdr:col>23</xdr:col>
                    <xdr:colOff>123825</xdr:colOff>
                    <xdr:row>38</xdr:row>
                    <xdr:rowOff>161925</xdr:rowOff>
                  </from>
                  <to>
                    <xdr:col>37</xdr:col>
                    <xdr:colOff>114300</xdr:colOff>
                    <xdr:row>39</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9" operator="containsText" id="{30569786-9C5E-4996-B889-8C7DCD8623E2}">
            <xm:f>NOT(ISERROR(SEARCH("✓",S53)))</xm:f>
            <xm:f>"✓"</xm:f>
            <x14:dxf>
              <fill>
                <patternFill>
                  <bgColor rgb="FFFFFF00"/>
                </patternFill>
              </fill>
            </x14:dxf>
          </x14:cfRule>
          <xm:sqref>S53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農薬依頼書（食品）</vt:lpstr>
      <vt:lpstr>農薬依頼書（土壌）</vt:lpstr>
      <vt:lpstr>農薬依頼書（はちみつ）</vt:lpstr>
      <vt:lpstr>記入例 </vt:lpstr>
      <vt:lpstr>'記入例 '!Print_Area</vt:lpstr>
      <vt:lpstr>'農薬依頼書（はちみつ）'!Print_Area</vt:lpstr>
      <vt:lpstr>'農薬依頼書（食品）'!Print_Area</vt:lpstr>
      <vt:lpstr>'農薬依頼書（土壌）'!Print_Area</vt:lpstr>
    </vt:vector>
  </TitlesOfParts>
  <Company>HAWI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HPLC</dc:creator>
  <cp:lastModifiedBy>sasaki</cp:lastModifiedBy>
  <cp:lastPrinted>2022-07-13T02:45:09Z</cp:lastPrinted>
  <dcterms:created xsi:type="dcterms:W3CDTF">2009-04-08T07:06:33Z</dcterms:created>
  <dcterms:modified xsi:type="dcterms:W3CDTF">2023-04-05T07:54:10Z</dcterms:modified>
</cp:coreProperties>
</file>